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" windowWidth="12108" windowHeight="7200" activeTab="0"/>
  </bookViews>
  <sheets>
    <sheet name="Sheet1" sheetId="1" r:id="rId1"/>
  </sheets>
  <definedNames>
    <definedName name="OLE_LINK1" localSheetId="0">'Sheet1'!#REF!</definedName>
    <definedName name="OLE_LINK7" localSheetId="0">'Sheet1'!#REF!</definedName>
    <definedName name="_xlnm.Print_Area" localSheetId="0">'Sheet1'!$A$1:$G$64</definedName>
    <definedName name="Text18" localSheetId="0">'Sheet1'!#REF!</definedName>
  </definedNames>
  <calcPr fullCalcOnLoad="1"/>
</workbook>
</file>

<file path=xl/sharedStrings.xml><?xml version="1.0" encoding="utf-8"?>
<sst xmlns="http://schemas.openxmlformats.org/spreadsheetml/2006/main" count="221" uniqueCount="135">
  <si>
    <t>Project</t>
  </si>
  <si>
    <t>Successful Bidder/Proposer</t>
  </si>
  <si>
    <t>Amount</t>
  </si>
  <si>
    <t>Method</t>
  </si>
  <si>
    <t xml:space="preserve"> Date </t>
  </si>
  <si>
    <t>Contract#</t>
  </si>
  <si>
    <t>There are           contracts totaling</t>
  </si>
  <si>
    <t>Construction Awards Fiscal Year 2021-2022</t>
  </si>
  <si>
    <t>PO Only</t>
  </si>
  <si>
    <t>Law School Clerstory Repair</t>
  </si>
  <si>
    <t>Wagner Roofing Company</t>
  </si>
  <si>
    <t>H-2303</t>
  </si>
  <si>
    <t>Roofing On-Demand Rotation</t>
  </si>
  <si>
    <t>Clemons and Special Collections Libraries Waterproofing Repair</t>
  </si>
  <si>
    <t>Academic On-Demand Construction</t>
  </si>
  <si>
    <t>Asturian Group, Inc.</t>
  </si>
  <si>
    <t>H-2304</t>
  </si>
  <si>
    <t>University Hospital Central Sterile Services (CSS) Package 1</t>
  </si>
  <si>
    <t>Medical Center On-Demand Construction</t>
  </si>
  <si>
    <t>Nielsen Builders, Inc.</t>
  </si>
  <si>
    <t>H-2305</t>
  </si>
  <si>
    <t>Physics Building Renewal - - Bid Package #1 - Enabling Work, Electrical Survey &amp; Tree Removal</t>
  </si>
  <si>
    <t>CM@Risk</t>
  </si>
  <si>
    <t>Jamerson-Lewis Construction, Inc.</t>
  </si>
  <si>
    <t>Heat Plant deaerator penthouse skylight roof temporary cover</t>
  </si>
  <si>
    <t>H-2306</t>
  </si>
  <si>
    <t>Massie Road Utility Extension</t>
  </si>
  <si>
    <t>Site Work On-Demand Construction</t>
  </si>
  <si>
    <t>Mid-Atlantic Infrastructure Systems, Inc</t>
  </si>
  <si>
    <t>H-2307</t>
  </si>
  <si>
    <t>Emmet-Ivy Parking Garage 2021 Repair and Preventive Maintenance</t>
  </si>
  <si>
    <t>Martin/Horn, Inc.</t>
  </si>
  <si>
    <t>H-2308</t>
  </si>
  <si>
    <t>ECCCC MRI Linac</t>
  </si>
  <si>
    <t>Kjellstrom and Lee, Inc.</t>
  </si>
  <si>
    <t>H-2309</t>
  </si>
  <si>
    <t>Alden House Temporary Roof</t>
  </si>
  <si>
    <t>Roofing On-Demand Construction</t>
  </si>
  <si>
    <t>H-2310</t>
  </si>
  <si>
    <t>Contemplative Commons Construction Phase Services and Full Construction Package</t>
  </si>
  <si>
    <t>Hourigan Construction Corporation</t>
  </si>
  <si>
    <t>H-2311</t>
  </si>
  <si>
    <t>H-2312</t>
  </si>
  <si>
    <t>H-2313</t>
  </si>
  <si>
    <t>H-2314</t>
  </si>
  <si>
    <t>H-2315</t>
  </si>
  <si>
    <t>H-2316</t>
  </si>
  <si>
    <t>H-2317</t>
  </si>
  <si>
    <t>Medical Center On Demand Construction Program</t>
  </si>
  <si>
    <t>Lee Building Company</t>
  </si>
  <si>
    <t>Suburban Remodeling Corporation, Inc. dba: SRC, Inc.</t>
  </si>
  <si>
    <t>The Whiting Turner Contracting Company</t>
  </si>
  <si>
    <t>W.A. Lynch Roofing Co., Inc.</t>
  </si>
  <si>
    <t>Wither's Brown Law Library Post Tension Repair Part 2</t>
  </si>
  <si>
    <t>H-2318</t>
  </si>
  <si>
    <t>H-2319</t>
  </si>
  <si>
    <t>HSC Office Building 1003 West Main Street Roof Replacement</t>
  </si>
  <si>
    <t>Civil ADA Corrections UVA Encompass Rehabilitation Hospital</t>
  </si>
  <si>
    <t>Faulconer Construction Company</t>
  </si>
  <si>
    <t>H-2320</t>
  </si>
  <si>
    <t>Scott Stadium Coating and Joint Replacement Phase 1</t>
  </si>
  <si>
    <t>H-2321</t>
  </si>
  <si>
    <t>Clark Hall Attic Marble Repair, Gutter Replacement</t>
  </si>
  <si>
    <t>H-2322</t>
  </si>
  <si>
    <t>Data Science Facility Construction Phase Services and Complete Construction Package</t>
  </si>
  <si>
    <t>Gilbane Building Company</t>
  </si>
  <si>
    <t>Competitive Negotiations</t>
  </si>
  <si>
    <t>H-2323</t>
  </si>
  <si>
    <t>Fluoroscopy Exam Room 1459 Renovation University Hospital (Building 1150)</t>
  </si>
  <si>
    <t>H-2324</t>
  </si>
  <si>
    <t>Old Med School Partial Roof Replacement</t>
  </si>
  <si>
    <t>H-2325</t>
  </si>
  <si>
    <t>Athletics Complex Phase 2 New Football Operations Building</t>
  </si>
  <si>
    <t>Barton Malow Builders, LLC</t>
  </si>
  <si>
    <t>H-2326</t>
  </si>
  <si>
    <t>UVA Orthopedic Center - Imaging Center MRI# 2 Buildout</t>
  </si>
  <si>
    <t>Sole Source</t>
  </si>
  <si>
    <t>H-2327</t>
  </si>
  <si>
    <t>Aquatic Fitness Center Elevator Modernization</t>
  </si>
  <si>
    <t>H-2328</t>
  </si>
  <si>
    <t>Physics Building Renewal - - Bid Package #2 - Construction Phase Services, Site, and Building</t>
  </si>
  <si>
    <t>H-2329</t>
  </si>
  <si>
    <t>Physics Building Renewal - - Bid Package #3 - Slate, EPDM, Metal Roof, &amp; Metal Panels</t>
  </si>
  <si>
    <t>H-2330</t>
  </si>
  <si>
    <t>Moser Radiation Therapy Building Partial Roof Replacement</t>
  </si>
  <si>
    <t>Gilmer Hall Auditorium Roof Replacement</t>
  </si>
  <si>
    <t>Roof Services, A Tecta America Company</t>
  </si>
  <si>
    <t>H-2331</t>
  </si>
  <si>
    <t>Nuclear Medicine Camera Relocation</t>
  </si>
  <si>
    <t xml:space="preserve">Breast Care Center - GE Equipment Repalcement </t>
  </si>
  <si>
    <t>Academic On-Demand Rotation</t>
  </si>
  <si>
    <t>H-2332</t>
  </si>
  <si>
    <t>Chemistry Addition Exhaust Manifold System</t>
  </si>
  <si>
    <t>H-2333</t>
  </si>
  <si>
    <t>University Hospital Switchgear Replacement: Package 1 and Package 2</t>
  </si>
  <si>
    <t>Canterbury Enterprises, LLC</t>
  </si>
  <si>
    <t>Whitley/Service Roofing and Sheet Metal Company of Charlottesville</t>
  </si>
  <si>
    <t>H-2334</t>
  </si>
  <si>
    <t>Low Temperature Hot Water Conversion Phase 3A</t>
  </si>
  <si>
    <t>Waco, Inc.</t>
  </si>
  <si>
    <t>H-2335</t>
  </si>
  <si>
    <t>Massie Road Plant Hot Water &amp; Chilled Water Ivy Corridor Distribution Connection</t>
  </si>
  <si>
    <t>Mechanical &amp; Plumbing On-Demand Construction</t>
  </si>
  <si>
    <t>H-2336</t>
  </si>
  <si>
    <t>Law School Slaughter Hall Office Renovations</t>
  </si>
  <si>
    <t>H-2337</t>
  </si>
  <si>
    <t>Campbell Hall Terrace Repair</t>
  </si>
  <si>
    <t>H-2338</t>
  </si>
  <si>
    <t>University Hospital INR Rooms 1 &amp; 3 Equipment Replacements</t>
  </si>
  <si>
    <t>H-2339</t>
  </si>
  <si>
    <t>Central Grounds Parking Garage 2022 Repair and Preventive Maintenance</t>
  </si>
  <si>
    <t>H-2340</t>
  </si>
  <si>
    <t>Law School Withers-Brown and Slaughter Restroom Renovations</t>
  </si>
  <si>
    <t>H-2341</t>
  </si>
  <si>
    <t>Law School Withers-Brown and Slaughter Restroom Refresh</t>
  </si>
  <si>
    <t>H-2342</t>
  </si>
  <si>
    <t>Darden Classroom 50 Renovation</t>
  </si>
  <si>
    <t>H-2343</t>
  </si>
  <si>
    <t>UVa Linear Accelerator Replacement</t>
  </si>
  <si>
    <t>H-2344</t>
  </si>
  <si>
    <t>McIntire School of Commerce New Academic Facility (Shumway Hall) - Tier 1: Early Sitework &amp; Cobb Exterior Restoration Package</t>
  </si>
  <si>
    <t>DPR Construction, A General Partnreship</t>
  </si>
  <si>
    <t>H-2345</t>
  </si>
  <si>
    <t>Hotel and Conference Center Full Building Package</t>
  </si>
  <si>
    <t>H-2346</t>
  </si>
  <si>
    <t>Darden Corridor and Bathroom Refresh</t>
  </si>
  <si>
    <t>H-2347</t>
  </si>
  <si>
    <t>H-2348</t>
  </si>
  <si>
    <t>University Hospital Central Sterile Services (CSS) Package 2</t>
  </si>
  <si>
    <t>University Hospital Pharmacy Renovations Package 3 - Temporary Pharmacy Removal</t>
  </si>
  <si>
    <t>North Chiller Plant Façade Repairs</t>
  </si>
  <si>
    <t>H-2349</t>
  </si>
  <si>
    <t>H-2350</t>
  </si>
  <si>
    <t>Athletics Complex Phase 3 Olympics Sports Complex</t>
  </si>
  <si>
    <t>2021-2022 FISCAL YEAR TO DATE (07/01/21 - 6/29/22)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</si>
</sst>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;[Red]&quot;$&quot;#,##0.00"/>
    <numFmt numFmtId="169" formatCode="mmm\-yyyy"/>
    <numFmt numFmtId="170" formatCode="_(&quot;$&quot;* #,##0.00_);[Red]_(&quot;$&quot;* \(#,##0.00\);_(&quot;$&quot;* &quot;-&quot;??_);_(@_)"/>
    <numFmt numFmtId="171" formatCode="_(&quot;$&quot;* #,##0.00_)"/>
    <numFmt numFmtId="172" formatCode="0;[Red]0"/>
    <numFmt numFmtId="173" formatCode="00000"/>
    <numFmt numFmtId="174" formatCode="[$-409]dddd\,\ mmmm\ dd\,\ yyyy"/>
    <numFmt numFmtId="175" formatCode="m/d/yy;@"/>
    <numFmt numFmtId="176" formatCode="[$-409]h:mm:ss\ AM/PM"/>
    <numFmt numFmtId="177" formatCode="&quot;$&quot;#,##0.00"/>
    <numFmt numFmtId="178" formatCode="[$-409]dddd\,\ mmmm\ d\,\ yyyy"/>
  </numFmts>
  <fonts count="60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indexed="20"/>
      <name val="Franklin Gothic Medium"/>
      <family val="2"/>
    </font>
    <font>
      <b/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17"/>
      <name val="Franklin Gothic Medium"/>
      <family val="2"/>
    </font>
    <font>
      <b/>
      <sz val="15"/>
      <color indexed="60"/>
      <name val="Franklin Gothic Medium"/>
      <family val="2"/>
    </font>
    <font>
      <b/>
      <sz val="13"/>
      <color indexed="60"/>
      <name val="Franklin Gothic Medium"/>
      <family val="2"/>
    </font>
    <font>
      <b/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1"/>
      <color indexed="63"/>
      <name val="Franklin Gothic Medium"/>
      <family val="2"/>
    </font>
    <font>
      <b/>
      <sz val="18"/>
      <color indexed="60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10"/>
      <name val="Franklin Gothic Medium"/>
      <family val="2"/>
    </font>
    <font>
      <b/>
      <sz val="11"/>
      <name val="Franklin Gothic Medium"/>
      <family val="2"/>
    </font>
    <font>
      <sz val="10"/>
      <name val="Franklin Gothic Medium"/>
      <family val="2"/>
    </font>
    <font>
      <sz val="9"/>
      <color indexed="9"/>
      <name val="Franklin Gothic Medium"/>
      <family val="2"/>
    </font>
    <font>
      <b/>
      <sz val="14"/>
      <name val="Franklin Gothic Medium"/>
      <family val="2"/>
    </font>
    <font>
      <sz val="9"/>
      <name val="Franklin Gothic Medium"/>
      <family val="2"/>
    </font>
    <font>
      <b/>
      <sz val="12"/>
      <name val="Franklin Gothic Medium"/>
      <family val="2"/>
    </font>
    <font>
      <b/>
      <sz val="9"/>
      <color indexed="9"/>
      <name val="Franklin Gothic Medium"/>
      <family val="2"/>
    </font>
    <font>
      <b/>
      <u val="single"/>
      <sz val="9"/>
      <name val="Franklin Gothic Medium"/>
      <family val="2"/>
    </font>
    <font>
      <b/>
      <sz val="26"/>
      <name val="Franklin Gothic Medium"/>
      <family val="2"/>
    </font>
    <font>
      <sz val="22"/>
      <color indexed="8"/>
      <name val="Franklin Gothic Medium"/>
      <family val="2"/>
    </font>
    <font>
      <b/>
      <sz val="22"/>
      <name val="Franklin Gothic Medium"/>
      <family val="2"/>
    </font>
    <font>
      <b/>
      <u val="single"/>
      <sz val="22"/>
      <name val="Franklin Gothic Medium"/>
      <family val="2"/>
    </font>
    <font>
      <sz val="11"/>
      <color indexed="22"/>
      <name val="Franklin Gothic Medium"/>
      <family val="2"/>
    </font>
    <font>
      <sz val="24"/>
      <color indexed="9"/>
      <name val="Franklin Gothic Medium"/>
      <family val="2"/>
    </font>
    <font>
      <b/>
      <sz val="22"/>
      <color indexed="9"/>
      <name val="Franklin Gothic Medium"/>
      <family val="0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sz val="11"/>
      <color rgb="FF9C0006"/>
      <name val="Franklin Gothic Medium"/>
      <family val="2"/>
    </font>
    <font>
      <b/>
      <sz val="11"/>
      <color rgb="FFFA7D00"/>
      <name val="Franklin Gothic Medium"/>
      <family val="2"/>
    </font>
    <font>
      <b/>
      <sz val="11"/>
      <color theme="0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006100"/>
      <name val="Franklin Gothic Medium"/>
      <family val="2"/>
    </font>
    <font>
      <b/>
      <sz val="15"/>
      <color theme="3"/>
      <name val="Franklin Gothic Medium"/>
      <family val="2"/>
    </font>
    <font>
      <b/>
      <sz val="13"/>
      <color theme="3"/>
      <name val="Franklin Gothic Medium"/>
      <family val="2"/>
    </font>
    <font>
      <b/>
      <sz val="11"/>
      <color theme="3"/>
      <name val="Franklin Gothic Medium"/>
      <family val="2"/>
    </font>
    <font>
      <sz val="11"/>
      <color rgb="FF3F3F76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1"/>
      <color rgb="FF3F3F3F"/>
      <name val="Franklin Gothic Medium"/>
      <family val="2"/>
    </font>
    <font>
      <b/>
      <sz val="18"/>
      <color theme="3"/>
      <name val="Franklin Gothic Medium"/>
      <family val="2"/>
    </font>
    <font>
      <b/>
      <sz val="11"/>
      <color theme="1"/>
      <name val="Franklin Gothic Medium"/>
      <family val="2"/>
    </font>
    <font>
      <sz val="11"/>
      <color rgb="FFFF0000"/>
      <name val="Franklin Gothic Medium"/>
      <family val="2"/>
    </font>
    <font>
      <sz val="22"/>
      <color theme="1"/>
      <name val="Franklin Gothic Medium"/>
      <family val="2"/>
    </font>
    <font>
      <sz val="11"/>
      <color theme="4" tint="0.39998000860214233"/>
      <name val="Franklin Gothic Medium"/>
      <family val="2"/>
    </font>
    <font>
      <sz val="24"/>
      <color theme="0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5" fontId="25" fillId="0" borderId="0" xfId="0" applyNumberFormat="1" applyFont="1" applyAlignment="1">
      <alignment horizontal="center"/>
    </xf>
    <xf numFmtId="175" fontId="26" fillId="0" borderId="0" xfId="0" applyNumberFormat="1" applyFont="1" applyAlignment="1">
      <alignment horizontal="center"/>
    </xf>
    <xf numFmtId="175" fontId="27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Alignment="1">
      <alignment/>
    </xf>
    <xf numFmtId="0" fontId="29" fillId="0" borderId="0" xfId="0" applyFont="1" applyAlignment="1">
      <alignment/>
    </xf>
    <xf numFmtId="171" fontId="30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44" fontId="25" fillId="0" borderId="0" xfId="0" applyNumberFormat="1" applyFont="1" applyAlignment="1">
      <alignment horizontal="right"/>
    </xf>
    <xf numFmtId="44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0" fontId="0" fillId="33" borderId="0" xfId="0" applyFill="1" applyAlignment="1">
      <alignment/>
    </xf>
    <xf numFmtId="0" fontId="31" fillId="0" borderId="0" xfId="0" applyFont="1" applyFill="1" applyBorder="1" applyAlignment="1">
      <alignment horizontal="center"/>
    </xf>
    <xf numFmtId="175" fontId="29" fillId="0" borderId="0" xfId="0" applyNumberFormat="1" applyFont="1" applyAlignment="1">
      <alignment horizontal="center"/>
    </xf>
    <xf numFmtId="44" fontId="29" fillId="0" borderId="0" xfId="0" applyNumberFormat="1" applyFont="1" applyAlignment="1">
      <alignment horizontal="right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44" fontId="3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33" fillId="0" borderId="0" xfId="0" applyFont="1" applyAlignment="1">
      <alignment/>
    </xf>
    <xf numFmtId="0" fontId="57" fillId="4" borderId="10" xfId="18" applyFont="1" applyFill="1" applyBorder="1" applyAlignment="1">
      <alignment horizontal="justify"/>
    </xf>
    <xf numFmtId="14" fontId="57" fillId="4" borderId="10" xfId="18" applyNumberFormat="1" applyFont="1" applyFill="1" applyBorder="1" applyAlignment="1">
      <alignment horizontal="justify"/>
    </xf>
    <xf numFmtId="0" fontId="57" fillId="4" borderId="11" xfId="18" applyFont="1" applyFill="1" applyBorder="1" applyAlignment="1">
      <alignment horizontal="center"/>
    </xf>
    <xf numFmtId="0" fontId="57" fillId="4" borderId="10" xfId="18" applyFont="1" applyFill="1" applyBorder="1" applyAlignment="1">
      <alignment horizontal="center"/>
    </xf>
    <xf numFmtId="8" fontId="57" fillId="4" borderId="10" xfId="18" applyNumberFormat="1" applyFont="1" applyFill="1" applyBorder="1" applyAlignment="1">
      <alignment horizontal="right" vertical="top" wrapText="1"/>
    </xf>
    <xf numFmtId="0" fontId="35" fillId="0" borderId="0" xfId="0" applyFont="1" applyAlignment="1">
      <alignment horizontal="right"/>
    </xf>
    <xf numFmtId="0" fontId="36" fillId="0" borderId="0" xfId="0" applyFont="1" applyAlignment="1">
      <alignment/>
    </xf>
    <xf numFmtId="0" fontId="0" fillId="0" borderId="0" xfId="0" applyAlignment="1">
      <alignment vertical="center"/>
    </xf>
    <xf numFmtId="0" fontId="58" fillId="34" borderId="12" xfId="33" applyFont="1" applyFill="1" applyBorder="1" applyAlignment="1">
      <alignment horizontal="center"/>
    </xf>
    <xf numFmtId="175" fontId="59" fillId="34" borderId="13" xfId="33" applyNumberFormat="1" applyFont="1" applyFill="1" applyBorder="1" applyAlignment="1">
      <alignment horizontal="center" vertical="top" wrapText="1"/>
    </xf>
    <xf numFmtId="175" fontId="59" fillId="34" borderId="10" xfId="33" applyNumberFormat="1" applyFont="1" applyFill="1" applyBorder="1" applyAlignment="1">
      <alignment horizontal="center" vertical="top" wrapText="1"/>
    </xf>
    <xf numFmtId="0" fontId="59" fillId="34" borderId="12" xfId="33" applyFont="1" applyFill="1" applyBorder="1" applyAlignment="1">
      <alignment horizontal="center" vertical="top" wrapText="1"/>
    </xf>
    <xf numFmtId="0" fontId="59" fillId="34" borderId="10" xfId="33" applyFont="1" applyFill="1" applyBorder="1" applyAlignment="1">
      <alignment horizontal="center" vertical="top" wrapText="1"/>
    </xf>
    <xf numFmtId="0" fontId="59" fillId="34" borderId="14" xfId="33" applyFont="1" applyFill="1" applyBorder="1" applyAlignment="1">
      <alignment horizontal="center" vertical="top" wrapText="1"/>
    </xf>
    <xf numFmtId="44" fontId="59" fillId="34" borderId="14" xfId="33" applyNumberFormat="1" applyFont="1" applyFill="1" applyBorder="1" applyAlignment="1">
      <alignment horizontal="right" vertical="top" wrapText="1"/>
    </xf>
    <xf numFmtId="0" fontId="41" fillId="34" borderId="0" xfId="33" applyFill="1" applyAlignment="1">
      <alignment/>
    </xf>
    <xf numFmtId="0" fontId="41" fillId="34" borderId="10" xfId="33" applyFill="1" applyBorder="1" applyAlignment="1">
      <alignment/>
    </xf>
    <xf numFmtId="175" fontId="41" fillId="34" borderId="15" xfId="33" applyNumberFormat="1" applyFill="1" applyBorder="1" applyAlignment="1">
      <alignment/>
    </xf>
    <xf numFmtId="0" fontId="41" fillId="34" borderId="15" xfId="33" applyFill="1" applyBorder="1" applyAlignment="1">
      <alignment/>
    </xf>
    <xf numFmtId="44" fontId="41" fillId="34" borderId="15" xfId="33" applyNumberFormat="1" applyFill="1" applyBorder="1" applyAlignment="1">
      <alignment horizontal="right"/>
    </xf>
    <xf numFmtId="8" fontId="59" fillId="34" borderId="0" xfId="33" applyNumberFormat="1" applyFont="1" applyFill="1" applyAlignment="1">
      <alignment horizontal="center"/>
    </xf>
    <xf numFmtId="14" fontId="57" fillId="4" borderId="15" xfId="18" applyNumberFormat="1" applyFont="1" applyFill="1" applyBorder="1" applyAlignment="1">
      <alignment horizontal="justify"/>
    </xf>
    <xf numFmtId="0" fontId="57" fillId="4" borderId="15" xfId="18" applyFont="1" applyFill="1" applyBorder="1" applyAlignment="1">
      <alignment horizontal="center"/>
    </xf>
    <xf numFmtId="8" fontId="57" fillId="4" borderId="15" xfId="18" applyNumberFormat="1" applyFont="1" applyFill="1" applyBorder="1" applyAlignment="1">
      <alignment horizontal="right" vertical="top" wrapText="1"/>
    </xf>
    <xf numFmtId="0" fontId="57" fillId="4" borderId="15" xfId="18" applyFont="1" applyFill="1" applyBorder="1" applyAlignment="1">
      <alignment horizontal="justify"/>
    </xf>
    <xf numFmtId="8" fontId="57" fillId="4" borderId="10" xfId="36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2943225</xdr:colOff>
      <xdr:row>0</xdr:row>
      <xdr:rowOff>0</xdr:rowOff>
    </xdr:from>
    <xdr:to>
      <xdr:col>5</xdr:col>
      <xdr:colOff>695325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59600" y="0"/>
          <a:ext cx="4267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0</xdr:row>
      <xdr:rowOff>19050</xdr:rowOff>
    </xdr:from>
    <xdr:to>
      <xdr:col>6</xdr:col>
      <xdr:colOff>2133600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t="-17271" b="-17726"/>
        <a:stretch>
          <a:fillRect/>
        </a:stretch>
      </xdr:blipFill>
      <xdr:spPr>
        <a:xfrm>
          <a:off x="23898225" y="19050"/>
          <a:ext cx="10353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9906000</xdr:colOff>
      <xdr:row>63</xdr:row>
      <xdr:rowOff>19050</xdr:rowOff>
    </xdr:from>
    <xdr:ext cx="485775" cy="342900"/>
    <xdr:sp textlink="$A$60">
      <xdr:nvSpPr>
        <xdr:cNvPr id="3" name="TextBox 4"/>
        <xdr:cNvSpPr txBox="1">
          <a:spLocks noChangeArrowheads="1"/>
        </xdr:cNvSpPr>
      </xdr:nvSpPr>
      <xdr:spPr>
        <a:xfrm>
          <a:off x="13563600" y="21526500"/>
          <a:ext cx="485775" cy="342900"/>
        </a:xfrm>
        <a:prstGeom prst="rect">
          <a:avLst/>
        </a:prstGeom>
        <a:solidFill>
          <a:srgbClr val="0D0D0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fld id="{2fe675c4-5b99-4c3b-b9e3-c25a05444078}" type="TxLink">
            <a:rPr lang="en-US" cap="none" sz="2200" b="1" i="0" u="none" baseline="0">
              <a:solidFill>
                <a:srgbClr val="FFFFFF"/>
              </a:solidFill>
            </a:rPr>
            <a:t>53</a:t>
          </a:fld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43"/>
  <sheetViews>
    <sheetView tabSelected="1" zoomScale="60" zoomScaleNormal="60" zoomScalePageLayoutView="0" workbookViewId="0" topLeftCell="A1">
      <pane ySplit="5" topLeftCell="A55" activePane="bottomLeft" state="frozen"/>
      <selection pane="topLeft" activeCell="A1" sqref="A1"/>
      <selection pane="bottomLeft" activeCell="A59" sqref="A59"/>
    </sheetView>
  </sheetViews>
  <sheetFormatPr defaultColWidth="9.140625" defaultRowHeight="12.75"/>
  <cols>
    <col min="1" max="1" width="7.57421875" style="11" customWidth="1"/>
    <col min="2" max="2" width="28.00390625" style="7" bestFit="1" customWidth="1"/>
    <col min="3" max="3" width="19.28125" style="7" customWidth="1"/>
    <col min="4" max="4" width="195.8515625" style="0" customWidth="1"/>
    <col min="5" max="5" width="97.7109375" style="11" bestFit="1" customWidth="1"/>
    <col min="6" max="6" width="133.28125" style="9" bestFit="1" customWidth="1"/>
    <col min="7" max="7" width="39.8515625" style="18" bestFit="1" customWidth="1"/>
  </cols>
  <sheetData>
    <row r="3" spans="1:7" s="2" customFormat="1" ht="24" customHeight="1">
      <c r="A3" s="16"/>
      <c r="B3" s="6"/>
      <c r="C3" s="6"/>
      <c r="D3" s="28" t="s">
        <v>7</v>
      </c>
      <c r="E3" s="10"/>
      <c r="F3" s="13"/>
      <c r="G3" s="17"/>
    </row>
    <row r="4" ht="12" customHeight="1" thickBot="1"/>
    <row r="5" spans="1:7" s="44" customFormat="1" ht="32.25" customHeight="1" thickBot="1">
      <c r="A5" s="37"/>
      <c r="B5" s="38" t="s">
        <v>4</v>
      </c>
      <c r="C5" s="39" t="s">
        <v>5</v>
      </c>
      <c r="D5" s="40" t="s">
        <v>0</v>
      </c>
      <c r="E5" s="41" t="s">
        <v>3</v>
      </c>
      <c r="F5" s="42" t="s">
        <v>1</v>
      </c>
      <c r="G5" s="43" t="s">
        <v>2</v>
      </c>
    </row>
    <row r="6" spans="1:7" ht="27" customHeight="1" thickBot="1">
      <c r="A6" s="29">
        <v>1</v>
      </c>
      <c r="B6" s="30">
        <v>44378</v>
      </c>
      <c r="C6" s="29" t="s">
        <v>8</v>
      </c>
      <c r="D6" s="29" t="s">
        <v>9</v>
      </c>
      <c r="E6" s="31" t="s">
        <v>12</v>
      </c>
      <c r="F6" s="32" t="s">
        <v>10</v>
      </c>
      <c r="G6" s="33">
        <v>63575</v>
      </c>
    </row>
    <row r="7" spans="1:7" ht="27" customHeight="1" thickBot="1">
      <c r="A7" s="29">
        <v>2</v>
      </c>
      <c r="B7" s="30">
        <v>44405</v>
      </c>
      <c r="C7" s="29" t="s">
        <v>11</v>
      </c>
      <c r="D7" s="29" t="s">
        <v>13</v>
      </c>
      <c r="E7" s="31" t="s">
        <v>14</v>
      </c>
      <c r="F7" s="32" t="s">
        <v>15</v>
      </c>
      <c r="G7" s="33">
        <v>838420</v>
      </c>
    </row>
    <row r="8" spans="1:7" ht="27" customHeight="1" thickBot="1">
      <c r="A8" s="29">
        <v>3</v>
      </c>
      <c r="B8" s="50">
        <v>44427</v>
      </c>
      <c r="C8" s="29" t="s">
        <v>16</v>
      </c>
      <c r="D8" s="29" t="s">
        <v>17</v>
      </c>
      <c r="E8" s="31" t="s">
        <v>18</v>
      </c>
      <c r="F8" s="51" t="s">
        <v>19</v>
      </c>
      <c r="G8" s="52">
        <v>354000</v>
      </c>
    </row>
    <row r="9" spans="1:7" ht="27" customHeight="1" thickBot="1">
      <c r="A9" s="29">
        <v>4</v>
      </c>
      <c r="B9" s="50">
        <v>44431</v>
      </c>
      <c r="C9" s="53" t="s">
        <v>20</v>
      </c>
      <c r="D9" s="29" t="s">
        <v>21</v>
      </c>
      <c r="E9" s="31" t="s">
        <v>22</v>
      </c>
      <c r="F9" s="51" t="s">
        <v>23</v>
      </c>
      <c r="G9" s="52">
        <v>119390.44</v>
      </c>
    </row>
    <row r="10" spans="1:7" ht="27" customHeight="1" thickBot="1">
      <c r="A10" s="29">
        <v>5</v>
      </c>
      <c r="B10" s="50">
        <v>44447</v>
      </c>
      <c r="C10" s="53" t="s">
        <v>8</v>
      </c>
      <c r="D10" s="29" t="s">
        <v>24</v>
      </c>
      <c r="E10" s="31" t="s">
        <v>12</v>
      </c>
      <c r="F10" s="51" t="s">
        <v>10</v>
      </c>
      <c r="G10" s="52">
        <v>10980</v>
      </c>
    </row>
    <row r="11" spans="1:7" ht="27" customHeight="1" thickBot="1">
      <c r="A11" s="29">
        <v>6</v>
      </c>
      <c r="B11" s="50">
        <v>44448</v>
      </c>
      <c r="C11" s="53" t="s">
        <v>25</v>
      </c>
      <c r="D11" s="29" t="s">
        <v>26</v>
      </c>
      <c r="E11" s="31" t="s">
        <v>27</v>
      </c>
      <c r="F11" s="51" t="s">
        <v>28</v>
      </c>
      <c r="G11" s="52">
        <v>5243095</v>
      </c>
    </row>
    <row r="12" spans="1:7" ht="27" customHeight="1" thickBot="1">
      <c r="A12" s="29">
        <v>7</v>
      </c>
      <c r="B12" s="50">
        <v>44459</v>
      </c>
      <c r="C12" s="53" t="s">
        <v>29</v>
      </c>
      <c r="D12" s="29" t="s">
        <v>30</v>
      </c>
      <c r="E12" s="31" t="s">
        <v>14</v>
      </c>
      <c r="F12" s="51" t="s">
        <v>31</v>
      </c>
      <c r="G12" s="52">
        <v>227664</v>
      </c>
    </row>
    <row r="13" spans="1:7" ht="27" customHeight="1" thickBot="1">
      <c r="A13" s="29">
        <v>8</v>
      </c>
      <c r="B13" s="50">
        <v>44460</v>
      </c>
      <c r="C13" s="53" t="s">
        <v>32</v>
      </c>
      <c r="D13" s="29" t="s">
        <v>33</v>
      </c>
      <c r="E13" s="31" t="s">
        <v>18</v>
      </c>
      <c r="F13" s="51" t="s">
        <v>34</v>
      </c>
      <c r="G13" s="52">
        <v>2505164</v>
      </c>
    </row>
    <row r="14" spans="1:7" ht="27" customHeight="1" thickBot="1">
      <c r="A14" s="29">
        <v>9</v>
      </c>
      <c r="B14" s="50">
        <v>44462</v>
      </c>
      <c r="C14" s="53" t="s">
        <v>35</v>
      </c>
      <c r="D14" s="29" t="s">
        <v>36</v>
      </c>
      <c r="E14" s="31" t="s">
        <v>37</v>
      </c>
      <c r="F14" s="51" t="s">
        <v>10</v>
      </c>
      <c r="G14" s="52">
        <v>188720</v>
      </c>
    </row>
    <row r="15" spans="1:7" ht="27" customHeight="1" thickBot="1">
      <c r="A15" s="29">
        <v>10</v>
      </c>
      <c r="B15" s="50">
        <v>44487</v>
      </c>
      <c r="C15" s="53" t="s">
        <v>38</v>
      </c>
      <c r="D15" s="29" t="s">
        <v>39</v>
      </c>
      <c r="E15" s="31" t="s">
        <v>22</v>
      </c>
      <c r="F15" s="51" t="s">
        <v>40</v>
      </c>
      <c r="G15" s="52">
        <v>47392789</v>
      </c>
    </row>
    <row r="16" spans="1:7" ht="27" customHeight="1" thickBot="1">
      <c r="A16" s="29">
        <v>11</v>
      </c>
      <c r="B16" s="50">
        <v>44487</v>
      </c>
      <c r="C16" s="53" t="s">
        <v>41</v>
      </c>
      <c r="D16" s="29" t="s">
        <v>48</v>
      </c>
      <c r="E16" s="31" t="s">
        <v>66</v>
      </c>
      <c r="F16" s="51" t="s">
        <v>15</v>
      </c>
      <c r="G16" s="52">
        <v>0</v>
      </c>
    </row>
    <row r="17" spans="1:7" ht="27" customHeight="1" thickBot="1">
      <c r="A17" s="29">
        <v>12</v>
      </c>
      <c r="B17" s="50">
        <v>44487</v>
      </c>
      <c r="C17" s="53" t="s">
        <v>42</v>
      </c>
      <c r="D17" s="29" t="s">
        <v>48</v>
      </c>
      <c r="E17" s="31" t="s">
        <v>66</v>
      </c>
      <c r="F17" s="51" t="s">
        <v>23</v>
      </c>
      <c r="G17" s="52">
        <v>0</v>
      </c>
    </row>
    <row r="18" spans="1:7" ht="27" customHeight="1" thickBot="1">
      <c r="A18" s="29">
        <v>13</v>
      </c>
      <c r="B18" s="50">
        <v>44487</v>
      </c>
      <c r="C18" s="53" t="s">
        <v>43</v>
      </c>
      <c r="D18" s="29" t="s">
        <v>48</v>
      </c>
      <c r="E18" s="31" t="s">
        <v>66</v>
      </c>
      <c r="F18" s="51" t="s">
        <v>34</v>
      </c>
      <c r="G18" s="52">
        <v>0</v>
      </c>
    </row>
    <row r="19" spans="1:7" ht="27" customHeight="1" thickBot="1">
      <c r="A19" s="29">
        <v>14</v>
      </c>
      <c r="B19" s="50">
        <v>44487</v>
      </c>
      <c r="C19" s="53" t="s">
        <v>44</v>
      </c>
      <c r="D19" s="29" t="s">
        <v>48</v>
      </c>
      <c r="E19" s="31" t="s">
        <v>66</v>
      </c>
      <c r="F19" s="51" t="s">
        <v>49</v>
      </c>
      <c r="G19" s="52">
        <v>0</v>
      </c>
    </row>
    <row r="20" spans="1:7" ht="27" customHeight="1" thickBot="1">
      <c r="A20" s="29">
        <v>15</v>
      </c>
      <c r="B20" s="50">
        <v>44487</v>
      </c>
      <c r="C20" s="53" t="s">
        <v>45</v>
      </c>
      <c r="D20" s="29" t="s">
        <v>48</v>
      </c>
      <c r="E20" s="31" t="s">
        <v>66</v>
      </c>
      <c r="F20" s="51" t="s">
        <v>19</v>
      </c>
      <c r="G20" s="52">
        <v>0</v>
      </c>
    </row>
    <row r="21" spans="1:7" ht="27" customHeight="1" thickBot="1">
      <c r="A21" s="29">
        <v>16</v>
      </c>
      <c r="B21" s="50">
        <v>44487</v>
      </c>
      <c r="C21" s="53" t="s">
        <v>46</v>
      </c>
      <c r="D21" s="29" t="s">
        <v>48</v>
      </c>
      <c r="E21" s="31" t="s">
        <v>66</v>
      </c>
      <c r="F21" s="51" t="s">
        <v>50</v>
      </c>
      <c r="G21" s="52">
        <v>0</v>
      </c>
    </row>
    <row r="22" spans="1:7" ht="27" customHeight="1" thickBot="1">
      <c r="A22" s="29">
        <v>17</v>
      </c>
      <c r="B22" s="50">
        <v>44487</v>
      </c>
      <c r="C22" s="53" t="s">
        <v>47</v>
      </c>
      <c r="D22" s="29" t="s">
        <v>48</v>
      </c>
      <c r="E22" s="31" t="s">
        <v>66</v>
      </c>
      <c r="F22" s="51" t="s">
        <v>51</v>
      </c>
      <c r="G22" s="52">
        <v>0</v>
      </c>
    </row>
    <row r="23" spans="1:7" ht="27" customHeight="1" thickBot="1">
      <c r="A23" s="29">
        <v>18</v>
      </c>
      <c r="B23" s="50">
        <v>44496</v>
      </c>
      <c r="C23" s="53" t="s">
        <v>8</v>
      </c>
      <c r="D23" s="29" t="s">
        <v>53</v>
      </c>
      <c r="E23" s="31" t="s">
        <v>12</v>
      </c>
      <c r="F23" s="51" t="s">
        <v>52</v>
      </c>
      <c r="G23" s="52">
        <v>15857.16</v>
      </c>
    </row>
    <row r="24" spans="1:7" ht="27" customHeight="1" thickBot="1">
      <c r="A24" s="29">
        <v>19</v>
      </c>
      <c r="B24" s="50">
        <v>44504</v>
      </c>
      <c r="C24" s="53" t="s">
        <v>54</v>
      </c>
      <c r="D24" s="29" t="s">
        <v>56</v>
      </c>
      <c r="E24" s="31" t="s">
        <v>12</v>
      </c>
      <c r="F24" s="51" t="s">
        <v>96</v>
      </c>
      <c r="G24" s="52">
        <v>320921</v>
      </c>
    </row>
    <row r="25" spans="1:7" ht="27" customHeight="1" thickBot="1">
      <c r="A25" s="29">
        <v>20</v>
      </c>
      <c r="B25" s="50">
        <v>44505</v>
      </c>
      <c r="C25" s="53" t="s">
        <v>55</v>
      </c>
      <c r="D25" s="29" t="s">
        <v>57</v>
      </c>
      <c r="E25" s="31" t="s">
        <v>27</v>
      </c>
      <c r="F25" s="51" t="s">
        <v>58</v>
      </c>
      <c r="G25" s="52">
        <v>644814</v>
      </c>
    </row>
    <row r="26" spans="1:7" ht="27" customHeight="1" thickBot="1">
      <c r="A26" s="29">
        <v>21</v>
      </c>
      <c r="B26" s="50">
        <v>44519</v>
      </c>
      <c r="C26" s="53" t="s">
        <v>59</v>
      </c>
      <c r="D26" s="29" t="s">
        <v>60</v>
      </c>
      <c r="E26" s="31" t="s">
        <v>14</v>
      </c>
      <c r="F26" s="51" t="s">
        <v>23</v>
      </c>
      <c r="G26" s="52">
        <v>2739000</v>
      </c>
    </row>
    <row r="27" spans="1:7" ht="27" customHeight="1" thickBot="1">
      <c r="A27" s="29">
        <v>22</v>
      </c>
      <c r="B27" s="50">
        <v>44538</v>
      </c>
      <c r="C27" s="53" t="s">
        <v>61</v>
      </c>
      <c r="D27" s="29" t="s">
        <v>62</v>
      </c>
      <c r="E27" s="31" t="s">
        <v>37</v>
      </c>
      <c r="F27" s="51" t="s">
        <v>52</v>
      </c>
      <c r="G27" s="52">
        <v>142271</v>
      </c>
    </row>
    <row r="28" spans="1:7" ht="27" customHeight="1" thickBot="1">
      <c r="A28" s="29">
        <v>23</v>
      </c>
      <c r="B28" s="50">
        <v>44538</v>
      </c>
      <c r="C28" s="53" t="s">
        <v>63</v>
      </c>
      <c r="D28" s="29" t="s">
        <v>64</v>
      </c>
      <c r="E28" s="31" t="s">
        <v>22</v>
      </c>
      <c r="F28" s="51" t="s">
        <v>65</v>
      </c>
      <c r="G28" s="52">
        <v>34913255</v>
      </c>
    </row>
    <row r="29" spans="1:7" ht="27" customHeight="1" thickBot="1">
      <c r="A29" s="29">
        <v>24</v>
      </c>
      <c r="B29" s="50">
        <v>44581</v>
      </c>
      <c r="C29" s="53" t="s">
        <v>67</v>
      </c>
      <c r="D29" s="29" t="s">
        <v>68</v>
      </c>
      <c r="E29" s="31" t="s">
        <v>18</v>
      </c>
      <c r="F29" s="51" t="s">
        <v>50</v>
      </c>
      <c r="G29" s="52">
        <v>135095</v>
      </c>
    </row>
    <row r="30" spans="1:7" ht="27" customHeight="1" thickBot="1">
      <c r="A30" s="29">
        <v>25</v>
      </c>
      <c r="B30" s="50">
        <v>44587</v>
      </c>
      <c r="C30" s="53" t="s">
        <v>69</v>
      </c>
      <c r="D30" s="29" t="s">
        <v>70</v>
      </c>
      <c r="E30" s="31" t="s">
        <v>37</v>
      </c>
      <c r="F30" s="51" t="s">
        <v>96</v>
      </c>
      <c r="G30" s="52">
        <v>1081993</v>
      </c>
    </row>
    <row r="31" spans="1:7" ht="27" customHeight="1" thickBot="1">
      <c r="A31" s="29">
        <v>26</v>
      </c>
      <c r="B31" s="50">
        <v>44594</v>
      </c>
      <c r="C31" s="53" t="s">
        <v>71</v>
      </c>
      <c r="D31" s="29" t="s">
        <v>72</v>
      </c>
      <c r="E31" s="31" t="s">
        <v>22</v>
      </c>
      <c r="F31" s="51" t="s">
        <v>73</v>
      </c>
      <c r="G31" s="52">
        <v>33600</v>
      </c>
    </row>
    <row r="32" spans="1:7" ht="27" customHeight="1" thickBot="1">
      <c r="A32" s="29">
        <v>27</v>
      </c>
      <c r="B32" s="50">
        <v>44599</v>
      </c>
      <c r="C32" s="53" t="s">
        <v>74</v>
      </c>
      <c r="D32" s="29" t="s">
        <v>75</v>
      </c>
      <c r="E32" s="31" t="s">
        <v>76</v>
      </c>
      <c r="F32" s="51" t="s">
        <v>51</v>
      </c>
      <c r="G32" s="52">
        <v>606022</v>
      </c>
    </row>
    <row r="33" spans="1:7" ht="27" customHeight="1" thickBot="1">
      <c r="A33" s="29">
        <v>28</v>
      </c>
      <c r="B33" s="50">
        <v>44614</v>
      </c>
      <c r="C33" s="53" t="s">
        <v>77</v>
      </c>
      <c r="D33" s="29" t="s">
        <v>78</v>
      </c>
      <c r="E33" s="31" t="s">
        <v>14</v>
      </c>
      <c r="F33" s="51" t="s">
        <v>31</v>
      </c>
      <c r="G33" s="52">
        <v>204000</v>
      </c>
    </row>
    <row r="34" spans="1:7" ht="27" customHeight="1" thickBot="1">
      <c r="A34" s="29">
        <v>29</v>
      </c>
      <c r="B34" s="50">
        <v>44616</v>
      </c>
      <c r="C34" s="53" t="s">
        <v>79</v>
      </c>
      <c r="D34" s="29" t="s">
        <v>80</v>
      </c>
      <c r="E34" s="31" t="s">
        <v>22</v>
      </c>
      <c r="F34" s="51" t="s">
        <v>23</v>
      </c>
      <c r="G34" s="52">
        <v>42673091</v>
      </c>
    </row>
    <row r="35" spans="1:7" ht="27" customHeight="1" thickBot="1">
      <c r="A35" s="29">
        <v>30</v>
      </c>
      <c r="B35" s="50">
        <v>44617</v>
      </c>
      <c r="C35" s="53" t="s">
        <v>81</v>
      </c>
      <c r="D35" s="29" t="s">
        <v>82</v>
      </c>
      <c r="E35" s="31" t="s">
        <v>22</v>
      </c>
      <c r="F35" s="51" t="s">
        <v>23</v>
      </c>
      <c r="G35" s="52">
        <v>2381193</v>
      </c>
    </row>
    <row r="36" spans="1:7" ht="27" customHeight="1" thickBot="1">
      <c r="A36" s="29">
        <v>31</v>
      </c>
      <c r="B36" s="50">
        <v>44617</v>
      </c>
      <c r="C36" s="53" t="s">
        <v>83</v>
      </c>
      <c r="D36" s="29" t="s">
        <v>84</v>
      </c>
      <c r="E36" s="31" t="s">
        <v>37</v>
      </c>
      <c r="F36" s="51" t="s">
        <v>52</v>
      </c>
      <c r="G36" s="52">
        <v>176516</v>
      </c>
    </row>
    <row r="37" spans="1:7" ht="27" customHeight="1" thickBot="1">
      <c r="A37" s="29">
        <v>32</v>
      </c>
      <c r="B37" s="50">
        <v>44623</v>
      </c>
      <c r="C37" s="53" t="s">
        <v>8</v>
      </c>
      <c r="D37" s="29" t="s">
        <v>85</v>
      </c>
      <c r="E37" s="31" t="s">
        <v>12</v>
      </c>
      <c r="F37" s="51" t="s">
        <v>86</v>
      </c>
      <c r="G37" s="52">
        <v>41750</v>
      </c>
    </row>
    <row r="38" spans="1:7" ht="27" customHeight="1" thickBot="1">
      <c r="A38" s="29">
        <v>33</v>
      </c>
      <c r="B38" s="50">
        <v>44624</v>
      </c>
      <c r="C38" s="53" t="s">
        <v>87</v>
      </c>
      <c r="D38" s="29" t="s">
        <v>88</v>
      </c>
      <c r="E38" s="31" t="s">
        <v>18</v>
      </c>
      <c r="F38" s="51" t="s">
        <v>34</v>
      </c>
      <c r="G38" s="52">
        <v>401950</v>
      </c>
    </row>
    <row r="39" spans="1:7" ht="27" customHeight="1" thickBot="1">
      <c r="A39" s="29">
        <v>34</v>
      </c>
      <c r="B39" s="50">
        <v>44624</v>
      </c>
      <c r="C39" s="53" t="s">
        <v>8</v>
      </c>
      <c r="D39" s="29" t="s">
        <v>89</v>
      </c>
      <c r="E39" s="31" t="s">
        <v>90</v>
      </c>
      <c r="F39" s="51" t="s">
        <v>95</v>
      </c>
      <c r="G39" s="52">
        <v>3800</v>
      </c>
    </row>
    <row r="40" spans="1:7" ht="27" customHeight="1" thickBot="1">
      <c r="A40" s="29">
        <v>35</v>
      </c>
      <c r="B40" s="50">
        <v>44634</v>
      </c>
      <c r="C40" s="53" t="s">
        <v>91</v>
      </c>
      <c r="D40" s="29" t="s">
        <v>92</v>
      </c>
      <c r="E40" s="31" t="s">
        <v>14</v>
      </c>
      <c r="F40" s="51" t="s">
        <v>23</v>
      </c>
      <c r="G40" s="52">
        <v>5874000</v>
      </c>
    </row>
    <row r="41" spans="1:7" ht="27" customHeight="1" thickBot="1">
      <c r="A41" s="29">
        <v>36</v>
      </c>
      <c r="B41" s="50">
        <v>44636</v>
      </c>
      <c r="C41" s="53" t="s">
        <v>93</v>
      </c>
      <c r="D41" s="29" t="s">
        <v>94</v>
      </c>
      <c r="E41" s="31" t="s">
        <v>18</v>
      </c>
      <c r="F41" s="51" t="s">
        <v>19</v>
      </c>
      <c r="G41" s="52">
        <v>4315750</v>
      </c>
    </row>
    <row r="42" spans="1:7" ht="27" customHeight="1" thickBot="1">
      <c r="A42" s="29">
        <v>37</v>
      </c>
      <c r="B42" s="50">
        <v>44642</v>
      </c>
      <c r="C42" s="53" t="s">
        <v>97</v>
      </c>
      <c r="D42" s="29" t="s">
        <v>98</v>
      </c>
      <c r="E42" s="31" t="s">
        <v>27</v>
      </c>
      <c r="F42" s="51" t="s">
        <v>99</v>
      </c>
      <c r="G42" s="52">
        <v>6024433</v>
      </c>
    </row>
    <row r="43" spans="1:7" ht="27" customHeight="1" thickBot="1">
      <c r="A43" s="29">
        <v>38</v>
      </c>
      <c r="B43" s="50">
        <v>44664</v>
      </c>
      <c r="C43" s="53" t="s">
        <v>100</v>
      </c>
      <c r="D43" s="29" t="s">
        <v>101</v>
      </c>
      <c r="E43" s="31" t="s">
        <v>102</v>
      </c>
      <c r="F43" s="51" t="s">
        <v>99</v>
      </c>
      <c r="G43" s="52">
        <v>1197300</v>
      </c>
    </row>
    <row r="44" spans="1:7" ht="27" customHeight="1" thickBot="1">
      <c r="A44" s="29">
        <v>39</v>
      </c>
      <c r="B44" s="50">
        <v>44665</v>
      </c>
      <c r="C44" s="53" t="s">
        <v>103</v>
      </c>
      <c r="D44" s="29" t="s">
        <v>104</v>
      </c>
      <c r="E44" s="31" t="s">
        <v>14</v>
      </c>
      <c r="F44" s="51" t="s">
        <v>31</v>
      </c>
      <c r="G44" s="52">
        <v>142438</v>
      </c>
    </row>
    <row r="45" spans="1:7" ht="27" customHeight="1" thickBot="1">
      <c r="A45" s="29">
        <v>40</v>
      </c>
      <c r="B45" s="50">
        <v>44666</v>
      </c>
      <c r="C45" s="53" t="s">
        <v>105</v>
      </c>
      <c r="D45" s="29" t="s">
        <v>106</v>
      </c>
      <c r="E45" s="31" t="s">
        <v>14</v>
      </c>
      <c r="F45" s="51" t="s">
        <v>31</v>
      </c>
      <c r="G45" s="52">
        <v>733000</v>
      </c>
    </row>
    <row r="46" spans="1:7" ht="27" customHeight="1" thickBot="1">
      <c r="A46" s="29">
        <v>41</v>
      </c>
      <c r="B46" s="50">
        <v>44673</v>
      </c>
      <c r="C46" s="53" t="s">
        <v>107</v>
      </c>
      <c r="D46" s="29" t="s">
        <v>108</v>
      </c>
      <c r="E46" s="31" t="s">
        <v>18</v>
      </c>
      <c r="F46" s="51" t="s">
        <v>50</v>
      </c>
      <c r="G46" s="52">
        <v>962868</v>
      </c>
    </row>
    <row r="47" spans="1:7" ht="27" customHeight="1" thickBot="1">
      <c r="A47" s="29">
        <v>42</v>
      </c>
      <c r="B47" s="50">
        <v>44687</v>
      </c>
      <c r="C47" s="53" t="s">
        <v>109</v>
      </c>
      <c r="D47" s="29" t="s">
        <v>110</v>
      </c>
      <c r="E47" s="31" t="s">
        <v>14</v>
      </c>
      <c r="F47" s="51" t="s">
        <v>50</v>
      </c>
      <c r="G47" s="52">
        <v>166457</v>
      </c>
    </row>
    <row r="48" spans="1:7" ht="27" customHeight="1" thickBot="1">
      <c r="A48" s="29">
        <v>43</v>
      </c>
      <c r="B48" s="50">
        <v>44693</v>
      </c>
      <c r="C48" s="53" t="s">
        <v>111</v>
      </c>
      <c r="D48" s="29" t="s">
        <v>112</v>
      </c>
      <c r="E48" s="31" t="s">
        <v>14</v>
      </c>
      <c r="F48" s="51" t="s">
        <v>31</v>
      </c>
      <c r="G48" s="52">
        <v>447900</v>
      </c>
    </row>
    <row r="49" spans="1:7" ht="27" customHeight="1" thickBot="1">
      <c r="A49" s="29">
        <v>44</v>
      </c>
      <c r="B49" s="50">
        <v>44701</v>
      </c>
      <c r="C49" s="53" t="s">
        <v>113</v>
      </c>
      <c r="D49" s="29" t="s">
        <v>114</v>
      </c>
      <c r="E49" s="31" t="s">
        <v>14</v>
      </c>
      <c r="F49" s="51" t="s">
        <v>31</v>
      </c>
      <c r="G49" s="52">
        <v>508000</v>
      </c>
    </row>
    <row r="50" spans="1:7" ht="27" customHeight="1" thickBot="1">
      <c r="A50" s="29">
        <v>45</v>
      </c>
      <c r="B50" s="50">
        <v>44712</v>
      </c>
      <c r="C50" s="53" t="s">
        <v>115</v>
      </c>
      <c r="D50" s="29" t="s">
        <v>116</v>
      </c>
      <c r="E50" s="31" t="s">
        <v>14</v>
      </c>
      <c r="F50" s="51" t="s">
        <v>31</v>
      </c>
      <c r="G50" s="52">
        <v>579900</v>
      </c>
    </row>
    <row r="51" spans="1:7" ht="27" customHeight="1" thickBot="1">
      <c r="A51" s="29">
        <v>46</v>
      </c>
      <c r="B51" s="50">
        <v>44713</v>
      </c>
      <c r="C51" s="53" t="s">
        <v>117</v>
      </c>
      <c r="D51" s="29" t="s">
        <v>118</v>
      </c>
      <c r="E51" s="31" t="s">
        <v>18</v>
      </c>
      <c r="F51" s="51" t="s">
        <v>49</v>
      </c>
      <c r="G51" s="52">
        <v>324500</v>
      </c>
    </row>
    <row r="52" spans="1:7" ht="55.5" thickBot="1">
      <c r="A52" s="29">
        <v>47</v>
      </c>
      <c r="B52" s="50">
        <v>44714</v>
      </c>
      <c r="C52" s="53" t="s">
        <v>119</v>
      </c>
      <c r="D52" s="29" t="s">
        <v>120</v>
      </c>
      <c r="E52" s="31" t="s">
        <v>22</v>
      </c>
      <c r="F52" s="51" t="s">
        <v>121</v>
      </c>
      <c r="G52" s="52">
        <v>17230062</v>
      </c>
    </row>
    <row r="53" spans="1:7" ht="27.75" thickBot="1">
      <c r="A53" s="29">
        <v>48</v>
      </c>
      <c r="B53" s="50">
        <v>44719</v>
      </c>
      <c r="C53" s="53" t="s">
        <v>122</v>
      </c>
      <c r="D53" s="29" t="s">
        <v>123</v>
      </c>
      <c r="E53" s="31" t="s">
        <v>22</v>
      </c>
      <c r="F53" s="51" t="s">
        <v>65</v>
      </c>
      <c r="G53" s="52">
        <v>107697882</v>
      </c>
    </row>
    <row r="54" spans="1:7" ht="27.75" thickBot="1">
      <c r="A54" s="29">
        <v>49</v>
      </c>
      <c r="B54" s="50">
        <v>44719</v>
      </c>
      <c r="C54" s="53" t="s">
        <v>124</v>
      </c>
      <c r="D54" s="29" t="s">
        <v>125</v>
      </c>
      <c r="E54" s="31" t="s">
        <v>14</v>
      </c>
      <c r="F54" s="51" t="s">
        <v>31</v>
      </c>
      <c r="G54" s="52">
        <v>1693364</v>
      </c>
    </row>
    <row r="55" spans="1:7" ht="27.75" thickBot="1">
      <c r="A55" s="29">
        <v>50</v>
      </c>
      <c r="B55" s="50">
        <v>44725</v>
      </c>
      <c r="C55" s="53" t="s">
        <v>126</v>
      </c>
      <c r="D55" s="29" t="s">
        <v>128</v>
      </c>
      <c r="E55" s="31" t="s">
        <v>18</v>
      </c>
      <c r="F55" s="51" t="s">
        <v>34</v>
      </c>
      <c r="G55" s="52">
        <v>320058</v>
      </c>
    </row>
    <row r="56" spans="1:7" ht="27.75" thickBot="1">
      <c r="A56" s="29">
        <v>51</v>
      </c>
      <c r="B56" s="50">
        <v>44725</v>
      </c>
      <c r="C56" s="53" t="s">
        <v>127</v>
      </c>
      <c r="D56" s="29" t="s">
        <v>129</v>
      </c>
      <c r="E56" s="31" t="s">
        <v>18</v>
      </c>
      <c r="F56" s="51" t="s">
        <v>34</v>
      </c>
      <c r="G56" s="52">
        <v>89000</v>
      </c>
    </row>
    <row r="57" spans="1:7" ht="27.75" thickBot="1">
      <c r="A57" s="29">
        <v>52</v>
      </c>
      <c r="B57" s="50">
        <v>44734</v>
      </c>
      <c r="C57" s="53" t="s">
        <v>131</v>
      </c>
      <c r="D57" s="29" t="s">
        <v>130</v>
      </c>
      <c r="E57" s="31" t="s">
        <v>18</v>
      </c>
      <c r="F57" s="51" t="s">
        <v>19</v>
      </c>
      <c r="G57" s="52">
        <v>478700</v>
      </c>
    </row>
    <row r="58" spans="1:7" ht="27.75" thickBot="1">
      <c r="A58" s="29">
        <v>53</v>
      </c>
      <c r="B58" s="50">
        <v>44741</v>
      </c>
      <c r="C58" s="53" t="s">
        <v>132</v>
      </c>
      <c r="D58" s="29" t="s">
        <v>133</v>
      </c>
      <c r="E58" s="31" t="s">
        <v>22</v>
      </c>
      <c r="F58" s="51" t="s">
        <v>73</v>
      </c>
      <c r="G58" s="52">
        <v>33600</v>
      </c>
    </row>
    <row r="59" spans="1:7" s="44" customFormat="1" ht="27" customHeight="1" thickBot="1">
      <c r="A59" s="45"/>
      <c r="B59" s="46"/>
      <c r="C59" s="46"/>
      <c r="D59" s="45"/>
      <c r="E59" s="47"/>
      <c r="F59" s="47"/>
      <c r="G59" s="48"/>
    </row>
    <row r="60" spans="1:7" ht="27" customHeight="1" thickBot="1">
      <c r="A60" s="21">
        <f>COUNTA(A6:A59)</f>
        <v>53</v>
      </c>
      <c r="B60" s="8"/>
      <c r="C60" s="8"/>
      <c r="D60" s="5"/>
      <c r="E60" s="12"/>
      <c r="F60" s="14"/>
      <c r="G60" s="54">
        <f>SUM(G6:G59)</f>
        <v>292278137.6</v>
      </c>
    </row>
    <row r="61" spans="1:7" ht="27" customHeight="1">
      <c r="A61" s="12"/>
      <c r="B61" s="22"/>
      <c r="C61" s="22"/>
      <c r="D61" s="5"/>
      <c r="E61" s="12"/>
      <c r="F61" s="14"/>
      <c r="G61" s="23"/>
    </row>
    <row r="62" spans="1:7" ht="27" customHeight="1">
      <c r="A62" s="12"/>
      <c r="B62" s="22"/>
      <c r="C62" s="22"/>
      <c r="D62" s="35" t="s">
        <v>134</v>
      </c>
      <c r="E62" s="24"/>
      <c r="F62" s="25"/>
      <c r="G62" s="26"/>
    </row>
    <row r="63" spans="1:7" ht="27" customHeight="1">
      <c r="A63" s="12"/>
      <c r="B63" s="22"/>
      <c r="C63" s="22"/>
      <c r="D63" s="5"/>
      <c r="E63" s="12"/>
      <c r="F63" s="27"/>
      <c r="G63" s="23"/>
    </row>
    <row r="64" spans="1:7" ht="27" customHeight="1">
      <c r="A64" s="12"/>
      <c r="B64" s="22"/>
      <c r="C64" s="22"/>
      <c r="D64" s="34" t="s">
        <v>6</v>
      </c>
      <c r="E64" s="12"/>
      <c r="F64" s="49">
        <f>SUM(G6:G59)</f>
        <v>292278137.6</v>
      </c>
      <c r="G64" s="23"/>
    </row>
    <row r="65" ht="27" customHeight="1">
      <c r="D65" s="1"/>
    </row>
    <row r="66" ht="27" customHeight="1">
      <c r="F66" s="15"/>
    </row>
    <row r="67" ht="27" customHeight="1"/>
    <row r="68" ht="27" customHeight="1"/>
    <row r="69" ht="27" customHeight="1"/>
    <row r="70" ht="27" customHeight="1"/>
    <row r="71" spans="1:7" ht="27" customHeight="1">
      <c r="A71" s="9"/>
      <c r="B71" s="9"/>
      <c r="C71" s="9"/>
      <c r="D71" s="3"/>
      <c r="G71" s="19"/>
    </row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spans="1:7" s="36" customFormat="1" ht="27" customHeight="1">
      <c r="A85" s="11"/>
      <c r="B85" s="7"/>
      <c r="C85" s="7"/>
      <c r="D85"/>
      <c r="E85" s="11"/>
      <c r="F85" s="9"/>
      <c r="G85" s="18"/>
    </row>
    <row r="86" spans="1:7" s="36" customFormat="1" ht="27" customHeight="1">
      <c r="A86" s="11"/>
      <c r="B86" s="7"/>
      <c r="C86" s="7"/>
      <c r="D86"/>
      <c r="E86" s="11"/>
      <c r="F86" s="9"/>
      <c r="G86" s="18"/>
    </row>
    <row r="87" spans="1:7" s="36" customFormat="1" ht="27" customHeight="1">
      <c r="A87" s="11"/>
      <c r="B87" s="7"/>
      <c r="C87" s="7"/>
      <c r="D87"/>
      <c r="E87" s="11"/>
      <c r="F87" s="9"/>
      <c r="G87" s="18"/>
    </row>
    <row r="88" spans="1:7" s="36" customFormat="1" ht="27" customHeight="1">
      <c r="A88" s="11"/>
      <c r="B88" s="7"/>
      <c r="C88" s="7"/>
      <c r="D88"/>
      <c r="E88" s="11"/>
      <c r="F88" s="9"/>
      <c r="G88" s="18"/>
    </row>
    <row r="89" spans="1:7" s="36" customFormat="1" ht="27" customHeight="1">
      <c r="A89" s="11"/>
      <c r="B89" s="7"/>
      <c r="C89" s="7"/>
      <c r="D89"/>
      <c r="E89" s="11"/>
      <c r="F89" s="9"/>
      <c r="G89" s="18"/>
    </row>
    <row r="90" spans="1:7" s="36" customFormat="1" ht="27" customHeight="1">
      <c r="A90" s="11"/>
      <c r="B90" s="7"/>
      <c r="C90" s="7"/>
      <c r="D90"/>
      <c r="E90" s="11"/>
      <c r="F90" s="9"/>
      <c r="G90" s="18"/>
    </row>
    <row r="91" spans="1:7" s="36" customFormat="1" ht="27" customHeight="1">
      <c r="A91" s="11"/>
      <c r="B91" s="7"/>
      <c r="C91" s="7"/>
      <c r="D91"/>
      <c r="E91" s="11"/>
      <c r="F91" s="9"/>
      <c r="G91" s="18"/>
    </row>
    <row r="92" spans="1:7" s="36" customFormat="1" ht="27" customHeight="1">
      <c r="A92" s="11"/>
      <c r="B92" s="7"/>
      <c r="C92" s="7"/>
      <c r="D92"/>
      <c r="E92" s="11"/>
      <c r="F92" s="9"/>
      <c r="G92" s="18"/>
    </row>
    <row r="93" spans="1:7" s="36" customFormat="1" ht="27" customHeight="1">
      <c r="A93" s="11"/>
      <c r="B93" s="7"/>
      <c r="C93" s="7"/>
      <c r="D93"/>
      <c r="E93" s="11"/>
      <c r="F93" s="9"/>
      <c r="G93" s="18"/>
    </row>
    <row r="94" spans="1:7" s="36" customFormat="1" ht="27" customHeight="1">
      <c r="A94" s="11"/>
      <c r="B94" s="7"/>
      <c r="C94" s="7"/>
      <c r="D94"/>
      <c r="E94" s="11"/>
      <c r="F94" s="9"/>
      <c r="G94" s="18"/>
    </row>
    <row r="95" spans="1:7" s="36" customFormat="1" ht="27" customHeight="1">
      <c r="A95" s="11"/>
      <c r="B95" s="7"/>
      <c r="C95" s="7"/>
      <c r="D95"/>
      <c r="E95" s="11"/>
      <c r="F95" s="9"/>
      <c r="G95" s="18"/>
    </row>
    <row r="96" spans="1:7" s="36" customFormat="1" ht="27" customHeight="1">
      <c r="A96" s="11"/>
      <c r="B96" s="7"/>
      <c r="C96" s="7"/>
      <c r="D96"/>
      <c r="E96" s="11"/>
      <c r="F96" s="9"/>
      <c r="G96" s="18"/>
    </row>
    <row r="97" spans="1:7" s="36" customFormat="1" ht="27" customHeight="1">
      <c r="A97" s="11"/>
      <c r="B97" s="7"/>
      <c r="C97" s="7"/>
      <c r="D97"/>
      <c r="E97" s="11"/>
      <c r="F97" s="9"/>
      <c r="G97" s="18"/>
    </row>
    <row r="98" spans="1:7" s="36" customFormat="1" ht="27" customHeight="1">
      <c r="A98" s="11"/>
      <c r="B98" s="7"/>
      <c r="C98" s="7"/>
      <c r="D98"/>
      <c r="E98" s="11"/>
      <c r="F98" s="9"/>
      <c r="G98" s="18"/>
    </row>
    <row r="99" spans="1:7" s="36" customFormat="1" ht="27" customHeight="1">
      <c r="A99" s="11"/>
      <c r="B99" s="7"/>
      <c r="C99" s="7"/>
      <c r="D99"/>
      <c r="E99" s="11"/>
      <c r="F99" s="9"/>
      <c r="G99" s="18"/>
    </row>
    <row r="100" spans="1:7" s="36" customFormat="1" ht="27" customHeight="1">
      <c r="A100" s="11"/>
      <c r="B100" s="7"/>
      <c r="C100" s="7"/>
      <c r="D100"/>
      <c r="E100" s="11"/>
      <c r="F100" s="9"/>
      <c r="G100" s="18"/>
    </row>
    <row r="101" spans="1:7" s="36" customFormat="1" ht="27" customHeight="1">
      <c r="A101" s="11"/>
      <c r="B101" s="7"/>
      <c r="C101" s="7"/>
      <c r="D101"/>
      <c r="E101" s="11"/>
      <c r="F101" s="9"/>
      <c r="G101" s="18"/>
    </row>
    <row r="102" spans="1:7" s="36" customFormat="1" ht="27" customHeight="1">
      <c r="A102" s="11"/>
      <c r="B102" s="7"/>
      <c r="C102" s="7"/>
      <c r="D102"/>
      <c r="E102" s="11"/>
      <c r="F102" s="9"/>
      <c r="G102" s="18"/>
    </row>
    <row r="103" spans="1:7" s="36" customFormat="1" ht="27" customHeight="1">
      <c r="A103" s="11"/>
      <c r="B103" s="7"/>
      <c r="C103" s="7"/>
      <c r="D103"/>
      <c r="E103" s="11"/>
      <c r="F103" s="9"/>
      <c r="G103" s="18"/>
    </row>
    <row r="104" spans="1:7" s="36" customFormat="1" ht="27" customHeight="1">
      <c r="A104" s="11"/>
      <c r="B104" s="7"/>
      <c r="C104" s="7"/>
      <c r="D104"/>
      <c r="E104" s="11"/>
      <c r="F104" s="9"/>
      <c r="G104" s="18"/>
    </row>
    <row r="105" spans="1:7" s="36" customFormat="1" ht="27" customHeight="1">
      <c r="A105" s="11"/>
      <c r="B105" s="7"/>
      <c r="C105" s="7"/>
      <c r="D105"/>
      <c r="E105" s="11"/>
      <c r="F105" s="9"/>
      <c r="G105" s="18"/>
    </row>
    <row r="106" spans="1:7" s="36" customFormat="1" ht="27" customHeight="1">
      <c r="A106" s="11"/>
      <c r="B106" s="7"/>
      <c r="C106" s="7"/>
      <c r="D106"/>
      <c r="E106" s="11"/>
      <c r="F106" s="9"/>
      <c r="G106" s="18"/>
    </row>
    <row r="107" spans="1:7" s="36" customFormat="1" ht="27" customHeight="1">
      <c r="A107" s="11"/>
      <c r="B107" s="7"/>
      <c r="C107" s="7"/>
      <c r="D107"/>
      <c r="E107" s="11"/>
      <c r="F107" s="9"/>
      <c r="G107" s="18"/>
    </row>
    <row r="108" spans="1:7" s="36" customFormat="1" ht="27" customHeight="1">
      <c r="A108" s="11"/>
      <c r="B108" s="7"/>
      <c r="C108" s="7"/>
      <c r="D108"/>
      <c r="E108" s="11"/>
      <c r="F108" s="9"/>
      <c r="G108" s="18"/>
    </row>
    <row r="109" spans="1:7" s="36" customFormat="1" ht="27" customHeight="1">
      <c r="A109" s="11"/>
      <c r="B109" s="7"/>
      <c r="C109" s="7"/>
      <c r="D109"/>
      <c r="E109" s="11"/>
      <c r="F109" s="9"/>
      <c r="G109" s="18"/>
    </row>
    <row r="110" spans="1:7" s="36" customFormat="1" ht="27" customHeight="1">
      <c r="A110" s="11"/>
      <c r="B110" s="7"/>
      <c r="C110" s="7"/>
      <c r="D110"/>
      <c r="E110" s="11"/>
      <c r="F110" s="9"/>
      <c r="G110" s="18"/>
    </row>
    <row r="111" spans="1:7" s="36" customFormat="1" ht="27" customHeight="1">
      <c r="A111" s="11"/>
      <c r="B111" s="7"/>
      <c r="C111" s="7"/>
      <c r="D111"/>
      <c r="E111" s="11"/>
      <c r="F111" s="9"/>
      <c r="G111" s="18"/>
    </row>
    <row r="112" spans="1:7" s="36" customFormat="1" ht="27" customHeight="1">
      <c r="A112" s="11"/>
      <c r="B112" s="7"/>
      <c r="C112" s="7"/>
      <c r="D112"/>
      <c r="E112" s="11"/>
      <c r="F112" s="9"/>
      <c r="G112" s="18"/>
    </row>
    <row r="113" spans="1:7" s="36" customFormat="1" ht="27" customHeight="1">
      <c r="A113" s="11"/>
      <c r="B113" s="7"/>
      <c r="C113" s="7"/>
      <c r="D113"/>
      <c r="E113" s="11"/>
      <c r="F113" s="9"/>
      <c r="G113" s="18"/>
    </row>
    <row r="114" spans="1:7" s="36" customFormat="1" ht="27" customHeight="1">
      <c r="A114" s="11"/>
      <c r="B114" s="7"/>
      <c r="C114" s="7"/>
      <c r="D114"/>
      <c r="E114" s="11"/>
      <c r="F114" s="9"/>
      <c r="G114" s="18"/>
    </row>
    <row r="115" spans="1:7" s="36" customFormat="1" ht="27" customHeight="1">
      <c r="A115" s="11"/>
      <c r="B115" s="7"/>
      <c r="C115" s="7"/>
      <c r="D115"/>
      <c r="E115" s="11"/>
      <c r="F115" s="9"/>
      <c r="G115" s="18"/>
    </row>
    <row r="116" spans="1:7" s="36" customFormat="1" ht="27" customHeight="1">
      <c r="A116" s="11"/>
      <c r="B116" s="7"/>
      <c r="C116" s="7"/>
      <c r="D116"/>
      <c r="E116" s="11"/>
      <c r="F116" s="9"/>
      <c r="G116" s="18"/>
    </row>
    <row r="117" spans="1:7" s="36" customFormat="1" ht="27" customHeight="1">
      <c r="A117" s="11"/>
      <c r="B117" s="7"/>
      <c r="C117" s="7"/>
      <c r="D117"/>
      <c r="E117" s="11"/>
      <c r="F117" s="9"/>
      <c r="G117" s="18"/>
    </row>
    <row r="118" spans="1:7" s="36" customFormat="1" ht="27" customHeight="1">
      <c r="A118" s="11"/>
      <c r="B118" s="7"/>
      <c r="C118" s="7"/>
      <c r="D118"/>
      <c r="E118" s="11"/>
      <c r="F118" s="9"/>
      <c r="G118" s="18"/>
    </row>
    <row r="119" spans="1:7" s="36" customFormat="1" ht="27" customHeight="1">
      <c r="A119" s="11"/>
      <c r="B119" s="7"/>
      <c r="C119" s="7"/>
      <c r="D119"/>
      <c r="E119" s="11"/>
      <c r="F119" s="9"/>
      <c r="G119" s="18"/>
    </row>
    <row r="120" ht="18" customHeight="1"/>
    <row r="121" ht="27" customHeight="1"/>
    <row r="122" ht="18" customHeight="1"/>
    <row r="123" ht="30" customHeight="1"/>
    <row r="124" ht="18" customHeight="1"/>
    <row r="125" ht="25.5" customHeight="1"/>
    <row r="126" ht="18" customHeight="1"/>
    <row r="127" ht="18" customHeight="1"/>
    <row r="128" ht="18" customHeight="1"/>
    <row r="129" ht="18" customHeight="1"/>
    <row r="130" ht="18" customHeight="1"/>
    <row r="131" spans="1:7" ht="18" customHeight="1">
      <c r="A131"/>
      <c r="B131"/>
      <c r="C131"/>
      <c r="E131"/>
      <c r="F131"/>
      <c r="G131"/>
    </row>
    <row r="132" spans="1:7" ht="18" customHeight="1">
      <c r="A132"/>
      <c r="B132"/>
      <c r="C132"/>
      <c r="E132"/>
      <c r="F132"/>
      <c r="G132"/>
    </row>
    <row r="133" spans="1:7" ht="18" customHeight="1">
      <c r="A133"/>
      <c r="B133"/>
      <c r="C133"/>
      <c r="E133"/>
      <c r="F133"/>
      <c r="G133"/>
    </row>
    <row r="134" spans="1:7" ht="18" customHeight="1">
      <c r="A134"/>
      <c r="B134"/>
      <c r="C134"/>
      <c r="E134"/>
      <c r="F134"/>
      <c r="G134"/>
    </row>
    <row r="135" spans="1:7" ht="18" customHeight="1">
      <c r="A135"/>
      <c r="B135"/>
      <c r="C135"/>
      <c r="E135"/>
      <c r="F135"/>
      <c r="G135"/>
    </row>
    <row r="136" spans="1:7" ht="18" customHeight="1">
      <c r="A136"/>
      <c r="B136"/>
      <c r="C136"/>
      <c r="E136"/>
      <c r="F136"/>
      <c r="G136"/>
    </row>
    <row r="137" spans="1:7" ht="18" customHeight="1">
      <c r="A137"/>
      <c r="B137"/>
      <c r="C137"/>
      <c r="E137"/>
      <c r="F137"/>
      <c r="G137"/>
    </row>
    <row r="138" spans="1:7" ht="18" customHeight="1">
      <c r="A138"/>
      <c r="B138"/>
      <c r="C138"/>
      <c r="E138"/>
      <c r="F138"/>
      <c r="G138"/>
    </row>
    <row r="139" spans="1:7" ht="18" customHeight="1">
      <c r="A139"/>
      <c r="B139"/>
      <c r="C139"/>
      <c r="E139"/>
      <c r="F139"/>
      <c r="G139"/>
    </row>
    <row r="140" spans="1:7" ht="18" customHeight="1">
      <c r="A140"/>
      <c r="B140"/>
      <c r="C140"/>
      <c r="E140"/>
      <c r="F140"/>
      <c r="G140"/>
    </row>
    <row r="141" spans="1:7" ht="18" customHeight="1">
      <c r="A141"/>
      <c r="B141"/>
      <c r="C141"/>
      <c r="E141"/>
      <c r="F141"/>
      <c r="G141"/>
    </row>
    <row r="142" spans="1:7" ht="18" customHeight="1">
      <c r="A142"/>
      <c r="B142"/>
      <c r="C142"/>
      <c r="E142"/>
      <c r="F142"/>
      <c r="G142"/>
    </row>
    <row r="143" spans="1:7" ht="18" customHeight="1">
      <c r="A143"/>
      <c r="B143"/>
      <c r="C143"/>
      <c r="E143"/>
      <c r="F143"/>
      <c r="G143"/>
    </row>
    <row r="144" spans="1:7" ht="18" customHeight="1">
      <c r="A144"/>
      <c r="B144"/>
      <c r="C144"/>
      <c r="E144"/>
      <c r="F144"/>
      <c r="G144"/>
    </row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spans="1:7" ht="15.75" customHeight="1">
      <c r="A257"/>
      <c r="B257"/>
      <c r="C257"/>
      <c r="E257"/>
      <c r="F257"/>
      <c r="G257"/>
    </row>
    <row r="258" spans="1:7" ht="15.75" customHeight="1">
      <c r="A258"/>
      <c r="B258"/>
      <c r="C258"/>
      <c r="E258"/>
      <c r="F258"/>
      <c r="G258"/>
    </row>
    <row r="259" ht="15.75" customHeight="1"/>
    <row r="260" ht="15.75" customHeight="1"/>
    <row r="261" ht="15.75" customHeight="1"/>
    <row r="262" ht="15.75" customHeight="1"/>
    <row r="263" ht="15.75" customHeight="1"/>
    <row r="264" spans="1:7" s="20" customFormat="1" ht="8.25" customHeight="1">
      <c r="A264" s="11"/>
      <c r="B264" s="7"/>
      <c r="C264" s="7"/>
      <c r="D264"/>
      <c r="E264" s="11"/>
      <c r="F264" s="9"/>
      <c r="G264" s="18"/>
    </row>
    <row r="265" spans="1:7" s="4" customFormat="1" ht="13.5">
      <c r="A265" s="11"/>
      <c r="B265" s="7"/>
      <c r="C265" s="7"/>
      <c r="D265"/>
      <c r="E265" s="11"/>
      <c r="F265" s="9"/>
      <c r="G265" s="18"/>
    </row>
    <row r="266" spans="1:7" s="4" customFormat="1" ht="13.5">
      <c r="A266" s="11"/>
      <c r="B266" s="7"/>
      <c r="C266" s="7"/>
      <c r="D266"/>
      <c r="E266" s="11"/>
      <c r="F266" s="9"/>
      <c r="G266" s="18"/>
    </row>
    <row r="267" spans="1:7" s="4" customFormat="1" ht="13.5">
      <c r="A267" s="11"/>
      <c r="B267" s="7"/>
      <c r="C267" s="7"/>
      <c r="D267"/>
      <c r="E267" s="11"/>
      <c r="F267" s="9"/>
      <c r="G267" s="18"/>
    </row>
    <row r="268" spans="1:7" s="4" customFormat="1" ht="13.5">
      <c r="A268" s="11"/>
      <c r="B268" s="7"/>
      <c r="C268" s="7"/>
      <c r="D268"/>
      <c r="E268" s="11"/>
      <c r="F268" s="9"/>
      <c r="G268" s="18"/>
    </row>
    <row r="269" spans="1:7" s="4" customFormat="1" ht="13.5">
      <c r="A269" s="11"/>
      <c r="B269" s="7"/>
      <c r="C269" s="7"/>
      <c r="D269"/>
      <c r="E269" s="11"/>
      <c r="F269" s="9"/>
      <c r="G269" s="18"/>
    </row>
    <row r="270" spans="1:7" s="4" customFormat="1" ht="13.5">
      <c r="A270" s="11"/>
      <c r="B270" s="7"/>
      <c r="C270" s="7"/>
      <c r="D270"/>
      <c r="E270" s="11"/>
      <c r="F270" s="9"/>
      <c r="G270" s="18"/>
    </row>
    <row r="271" spans="1:7" s="4" customFormat="1" ht="13.5">
      <c r="A271" s="11"/>
      <c r="B271" s="7"/>
      <c r="C271" s="7"/>
      <c r="D271"/>
      <c r="E271" s="11"/>
      <c r="F271" s="9"/>
      <c r="G271" s="18"/>
    </row>
    <row r="272" spans="1:7" s="4" customFormat="1" ht="13.5">
      <c r="A272" s="11"/>
      <c r="B272" s="7"/>
      <c r="C272" s="7"/>
      <c r="D272"/>
      <c r="E272" s="11"/>
      <c r="F272" s="9"/>
      <c r="G272" s="18"/>
    </row>
    <row r="273" spans="1:7" s="4" customFormat="1" ht="13.5">
      <c r="A273" s="11"/>
      <c r="B273" s="7"/>
      <c r="C273" s="7"/>
      <c r="D273"/>
      <c r="E273" s="11"/>
      <c r="F273" s="9"/>
      <c r="G273" s="18"/>
    </row>
    <row r="274" spans="1:7" s="4" customFormat="1" ht="13.5">
      <c r="A274" s="11"/>
      <c r="B274" s="7"/>
      <c r="C274" s="7"/>
      <c r="D274"/>
      <c r="E274" s="11"/>
      <c r="F274" s="9"/>
      <c r="G274" s="18"/>
    </row>
    <row r="275" spans="1:7" s="4" customFormat="1" ht="13.5">
      <c r="A275" s="11"/>
      <c r="B275" s="7"/>
      <c r="C275" s="7"/>
      <c r="D275"/>
      <c r="E275" s="11"/>
      <c r="F275" s="9"/>
      <c r="G275" s="18"/>
    </row>
    <row r="276" spans="1:7" s="4" customFormat="1" ht="13.5">
      <c r="A276" s="11"/>
      <c r="B276" s="7"/>
      <c r="C276" s="7"/>
      <c r="D276"/>
      <c r="E276" s="11"/>
      <c r="F276" s="9"/>
      <c r="G276" s="18"/>
    </row>
    <row r="277" spans="1:7" s="4" customFormat="1" ht="13.5">
      <c r="A277" s="11"/>
      <c r="B277" s="7"/>
      <c r="C277" s="7"/>
      <c r="D277"/>
      <c r="E277" s="11"/>
      <c r="F277" s="9"/>
      <c r="G277" s="18"/>
    </row>
    <row r="278" spans="1:7" s="4" customFormat="1" ht="13.5">
      <c r="A278" s="11"/>
      <c r="B278" s="7"/>
      <c r="C278" s="7"/>
      <c r="D278"/>
      <c r="E278" s="11"/>
      <c r="F278" s="9"/>
      <c r="G278" s="18"/>
    </row>
    <row r="279" spans="1:7" s="4" customFormat="1" ht="13.5">
      <c r="A279" s="11"/>
      <c r="B279" s="7"/>
      <c r="C279" s="7"/>
      <c r="D279"/>
      <c r="E279" s="11"/>
      <c r="F279" s="9"/>
      <c r="G279" s="18"/>
    </row>
    <row r="280" spans="1:7" s="4" customFormat="1" ht="13.5">
      <c r="A280" s="11"/>
      <c r="B280" s="7"/>
      <c r="C280" s="7"/>
      <c r="D280"/>
      <c r="E280" s="11"/>
      <c r="F280" s="9"/>
      <c r="G280" s="18"/>
    </row>
    <row r="281" spans="1:7" s="4" customFormat="1" ht="13.5">
      <c r="A281" s="11"/>
      <c r="B281" s="7"/>
      <c r="C281" s="7"/>
      <c r="D281"/>
      <c r="E281" s="11"/>
      <c r="F281" s="9"/>
      <c r="G281" s="18"/>
    </row>
    <row r="282" spans="1:7" s="4" customFormat="1" ht="13.5">
      <c r="A282" s="11"/>
      <c r="B282" s="7"/>
      <c r="C282" s="7"/>
      <c r="D282"/>
      <c r="E282" s="11"/>
      <c r="F282" s="9"/>
      <c r="G282" s="18"/>
    </row>
    <row r="283" spans="1:7" s="4" customFormat="1" ht="13.5">
      <c r="A283" s="11"/>
      <c r="B283" s="7"/>
      <c r="C283" s="7"/>
      <c r="D283"/>
      <c r="E283" s="11"/>
      <c r="F283" s="9"/>
      <c r="G283" s="18"/>
    </row>
    <row r="284" spans="1:7" s="4" customFormat="1" ht="13.5">
      <c r="A284" s="11"/>
      <c r="B284" s="7"/>
      <c r="C284" s="7"/>
      <c r="D284"/>
      <c r="E284" s="11"/>
      <c r="F284" s="9"/>
      <c r="G284" s="18"/>
    </row>
    <row r="285" spans="1:7" s="4" customFormat="1" ht="13.5">
      <c r="A285" s="11"/>
      <c r="B285" s="7"/>
      <c r="C285" s="7"/>
      <c r="D285"/>
      <c r="E285" s="11"/>
      <c r="F285" s="9"/>
      <c r="G285" s="18"/>
    </row>
    <row r="286" spans="1:7" s="4" customFormat="1" ht="13.5">
      <c r="A286" s="11"/>
      <c r="B286" s="7"/>
      <c r="C286" s="7"/>
      <c r="D286"/>
      <c r="E286" s="11"/>
      <c r="F286" s="9"/>
      <c r="G286" s="18"/>
    </row>
    <row r="287" spans="1:7" s="4" customFormat="1" ht="13.5">
      <c r="A287" s="11"/>
      <c r="B287" s="7"/>
      <c r="C287" s="7"/>
      <c r="D287"/>
      <c r="E287" s="11"/>
      <c r="F287" s="9"/>
      <c r="G287" s="18"/>
    </row>
    <row r="288" spans="1:7" s="4" customFormat="1" ht="13.5">
      <c r="A288" s="11"/>
      <c r="B288" s="7"/>
      <c r="C288" s="7"/>
      <c r="D288"/>
      <c r="E288" s="11"/>
      <c r="F288" s="9"/>
      <c r="G288" s="18"/>
    </row>
    <row r="289" spans="1:7" s="4" customFormat="1" ht="13.5">
      <c r="A289" s="11"/>
      <c r="B289" s="7"/>
      <c r="C289" s="7"/>
      <c r="D289"/>
      <c r="E289" s="11"/>
      <c r="F289" s="9"/>
      <c r="G289" s="18"/>
    </row>
    <row r="290" spans="1:7" s="4" customFormat="1" ht="13.5">
      <c r="A290" s="11"/>
      <c r="B290" s="7"/>
      <c r="C290" s="7"/>
      <c r="D290"/>
      <c r="E290" s="11"/>
      <c r="F290" s="9"/>
      <c r="G290" s="18"/>
    </row>
    <row r="291" spans="1:7" s="4" customFormat="1" ht="13.5">
      <c r="A291" s="11"/>
      <c r="B291" s="7"/>
      <c r="C291" s="7"/>
      <c r="D291"/>
      <c r="E291" s="11"/>
      <c r="F291" s="9"/>
      <c r="G291" s="18"/>
    </row>
    <row r="292" spans="1:7" s="4" customFormat="1" ht="13.5">
      <c r="A292" s="11"/>
      <c r="B292" s="7"/>
      <c r="C292" s="7"/>
      <c r="D292"/>
      <c r="E292" s="11"/>
      <c r="F292" s="9"/>
      <c r="G292" s="18"/>
    </row>
    <row r="293" spans="1:7" s="4" customFormat="1" ht="13.5">
      <c r="A293" s="11"/>
      <c r="B293" s="7"/>
      <c r="C293" s="7"/>
      <c r="D293"/>
      <c r="E293" s="11"/>
      <c r="F293" s="9"/>
      <c r="G293" s="18"/>
    </row>
    <row r="294" spans="1:7" s="4" customFormat="1" ht="13.5">
      <c r="A294" s="11"/>
      <c r="B294" s="7"/>
      <c r="C294" s="7"/>
      <c r="D294"/>
      <c r="E294" s="11"/>
      <c r="F294" s="9"/>
      <c r="G294" s="18"/>
    </row>
    <row r="295" spans="1:7" s="4" customFormat="1" ht="13.5">
      <c r="A295" s="11"/>
      <c r="B295" s="7"/>
      <c r="C295" s="7"/>
      <c r="D295"/>
      <c r="E295" s="11"/>
      <c r="F295" s="9"/>
      <c r="G295" s="18"/>
    </row>
    <row r="296" spans="1:7" s="4" customFormat="1" ht="13.5">
      <c r="A296" s="11"/>
      <c r="B296" s="7"/>
      <c r="C296" s="7"/>
      <c r="D296"/>
      <c r="E296" s="11"/>
      <c r="F296" s="9"/>
      <c r="G296" s="18"/>
    </row>
    <row r="297" spans="1:7" s="4" customFormat="1" ht="13.5">
      <c r="A297" s="11"/>
      <c r="B297" s="7"/>
      <c r="C297" s="7"/>
      <c r="D297"/>
      <c r="E297" s="11"/>
      <c r="F297" s="9"/>
      <c r="G297" s="18"/>
    </row>
    <row r="298" spans="1:7" s="4" customFormat="1" ht="13.5">
      <c r="A298" s="11"/>
      <c r="B298" s="7"/>
      <c r="C298" s="7"/>
      <c r="D298"/>
      <c r="E298" s="11"/>
      <c r="F298" s="9"/>
      <c r="G298" s="18"/>
    </row>
    <row r="299" spans="1:7" s="4" customFormat="1" ht="13.5">
      <c r="A299" s="11"/>
      <c r="B299" s="7"/>
      <c r="C299" s="7"/>
      <c r="D299"/>
      <c r="E299" s="11"/>
      <c r="F299" s="9"/>
      <c r="G299" s="18"/>
    </row>
    <row r="300" spans="1:7" s="4" customFormat="1" ht="13.5">
      <c r="A300" s="11"/>
      <c r="B300" s="7"/>
      <c r="C300" s="7"/>
      <c r="D300"/>
      <c r="E300" s="11"/>
      <c r="F300" s="9"/>
      <c r="G300" s="18"/>
    </row>
    <row r="301" spans="1:7" s="4" customFormat="1" ht="13.5">
      <c r="A301" s="11"/>
      <c r="B301" s="7"/>
      <c r="C301" s="7"/>
      <c r="D301"/>
      <c r="E301" s="11"/>
      <c r="F301" s="9"/>
      <c r="G301" s="18"/>
    </row>
    <row r="302" spans="1:7" s="4" customFormat="1" ht="13.5">
      <c r="A302" s="11"/>
      <c r="B302" s="7"/>
      <c r="C302" s="7"/>
      <c r="D302"/>
      <c r="E302" s="11"/>
      <c r="F302" s="9"/>
      <c r="G302" s="18"/>
    </row>
    <row r="303" spans="1:7" s="4" customFormat="1" ht="13.5">
      <c r="A303" s="11"/>
      <c r="B303" s="7"/>
      <c r="C303" s="7"/>
      <c r="D303"/>
      <c r="E303" s="11"/>
      <c r="F303" s="9"/>
      <c r="G303" s="18"/>
    </row>
    <row r="304" spans="1:7" s="4" customFormat="1" ht="13.5">
      <c r="A304" s="11"/>
      <c r="B304" s="7"/>
      <c r="C304" s="7"/>
      <c r="D304"/>
      <c r="E304" s="11"/>
      <c r="F304" s="9"/>
      <c r="G304" s="18"/>
    </row>
    <row r="305" spans="1:7" s="4" customFormat="1" ht="13.5">
      <c r="A305" s="11"/>
      <c r="B305" s="7"/>
      <c r="C305" s="7"/>
      <c r="D305"/>
      <c r="E305" s="11"/>
      <c r="F305" s="9"/>
      <c r="G305" s="18"/>
    </row>
    <row r="306" spans="1:7" s="4" customFormat="1" ht="13.5">
      <c r="A306" s="11"/>
      <c r="B306" s="7"/>
      <c r="C306" s="7"/>
      <c r="D306"/>
      <c r="E306" s="11"/>
      <c r="F306" s="9"/>
      <c r="G306" s="18"/>
    </row>
    <row r="307" spans="1:7" s="4" customFormat="1" ht="13.5">
      <c r="A307" s="11"/>
      <c r="B307" s="7"/>
      <c r="C307" s="7"/>
      <c r="D307"/>
      <c r="E307" s="11"/>
      <c r="F307" s="9"/>
      <c r="G307" s="18"/>
    </row>
    <row r="308" spans="1:7" s="4" customFormat="1" ht="13.5">
      <c r="A308" s="11"/>
      <c r="B308" s="7"/>
      <c r="C308" s="7"/>
      <c r="D308"/>
      <c r="E308" s="11"/>
      <c r="F308" s="9"/>
      <c r="G308" s="18"/>
    </row>
    <row r="309" spans="1:7" s="4" customFormat="1" ht="13.5">
      <c r="A309" s="11"/>
      <c r="B309" s="7"/>
      <c r="C309" s="7"/>
      <c r="D309"/>
      <c r="E309" s="11"/>
      <c r="F309" s="9"/>
      <c r="G309" s="18"/>
    </row>
    <row r="310" spans="1:7" s="4" customFormat="1" ht="13.5">
      <c r="A310" s="11"/>
      <c r="B310" s="7"/>
      <c r="C310" s="7"/>
      <c r="D310"/>
      <c r="E310" s="11"/>
      <c r="F310" s="9"/>
      <c r="G310" s="18"/>
    </row>
    <row r="311" spans="1:7" s="4" customFormat="1" ht="13.5">
      <c r="A311" s="11"/>
      <c r="B311" s="7"/>
      <c r="C311" s="7"/>
      <c r="D311"/>
      <c r="E311" s="11"/>
      <c r="F311" s="9"/>
      <c r="G311" s="18"/>
    </row>
    <row r="312" spans="1:7" s="4" customFormat="1" ht="13.5">
      <c r="A312" s="11"/>
      <c r="B312" s="7"/>
      <c r="C312" s="7"/>
      <c r="D312"/>
      <c r="E312" s="11"/>
      <c r="F312" s="9"/>
      <c r="G312" s="18"/>
    </row>
    <row r="313" spans="1:7" s="4" customFormat="1" ht="13.5">
      <c r="A313" s="11"/>
      <c r="B313" s="7"/>
      <c r="C313" s="7"/>
      <c r="D313"/>
      <c r="E313" s="11"/>
      <c r="F313" s="9"/>
      <c r="G313" s="18"/>
    </row>
    <row r="314" spans="1:7" s="4" customFormat="1" ht="13.5">
      <c r="A314" s="11"/>
      <c r="B314" s="7"/>
      <c r="C314" s="7"/>
      <c r="D314"/>
      <c r="E314" s="11"/>
      <c r="F314" s="9"/>
      <c r="G314" s="18"/>
    </row>
    <row r="315" spans="1:7" s="4" customFormat="1" ht="13.5">
      <c r="A315" s="11"/>
      <c r="B315" s="7"/>
      <c r="C315" s="7"/>
      <c r="D315"/>
      <c r="E315" s="11"/>
      <c r="F315" s="9"/>
      <c r="G315" s="18"/>
    </row>
    <row r="316" spans="1:7" s="4" customFormat="1" ht="13.5">
      <c r="A316" s="11"/>
      <c r="B316" s="7"/>
      <c r="C316" s="7"/>
      <c r="D316"/>
      <c r="E316" s="11"/>
      <c r="F316" s="9"/>
      <c r="G316" s="18"/>
    </row>
    <row r="317" spans="1:7" s="4" customFormat="1" ht="13.5">
      <c r="A317" s="11"/>
      <c r="B317" s="7"/>
      <c r="C317" s="7"/>
      <c r="D317"/>
      <c r="E317" s="11"/>
      <c r="F317" s="9"/>
      <c r="G317" s="18"/>
    </row>
    <row r="318" spans="1:7" s="4" customFormat="1" ht="13.5">
      <c r="A318" s="11"/>
      <c r="B318" s="7"/>
      <c r="C318" s="7"/>
      <c r="D318"/>
      <c r="E318" s="11"/>
      <c r="F318" s="9"/>
      <c r="G318" s="18"/>
    </row>
    <row r="319" spans="1:7" s="4" customFormat="1" ht="13.5">
      <c r="A319" s="11"/>
      <c r="B319" s="7"/>
      <c r="C319" s="7"/>
      <c r="D319"/>
      <c r="E319" s="11"/>
      <c r="F319" s="9"/>
      <c r="G319" s="18"/>
    </row>
    <row r="320" spans="1:7" s="4" customFormat="1" ht="13.5">
      <c r="A320" s="11"/>
      <c r="B320" s="7"/>
      <c r="C320" s="7"/>
      <c r="D320"/>
      <c r="E320" s="11"/>
      <c r="F320" s="9"/>
      <c r="G320" s="18"/>
    </row>
    <row r="321" spans="1:7" s="4" customFormat="1" ht="13.5">
      <c r="A321" s="11"/>
      <c r="B321" s="7"/>
      <c r="C321" s="7"/>
      <c r="D321"/>
      <c r="E321" s="11"/>
      <c r="F321" s="9"/>
      <c r="G321" s="18"/>
    </row>
    <row r="322" spans="1:7" s="4" customFormat="1" ht="13.5">
      <c r="A322" s="11"/>
      <c r="B322" s="7"/>
      <c r="C322" s="7"/>
      <c r="D322"/>
      <c r="E322" s="11"/>
      <c r="F322" s="9"/>
      <c r="G322" s="18"/>
    </row>
    <row r="323" spans="1:7" s="4" customFormat="1" ht="13.5">
      <c r="A323" s="11"/>
      <c r="B323" s="7"/>
      <c r="C323" s="7"/>
      <c r="D323"/>
      <c r="E323" s="11"/>
      <c r="F323" s="9"/>
      <c r="G323" s="18"/>
    </row>
    <row r="324" spans="1:7" s="4" customFormat="1" ht="13.5">
      <c r="A324" s="11"/>
      <c r="B324" s="7"/>
      <c r="C324" s="7"/>
      <c r="D324"/>
      <c r="E324" s="11"/>
      <c r="F324" s="9"/>
      <c r="G324" s="18"/>
    </row>
    <row r="325" spans="1:7" s="4" customFormat="1" ht="13.5">
      <c r="A325" s="11"/>
      <c r="B325" s="7"/>
      <c r="C325" s="7"/>
      <c r="D325"/>
      <c r="E325" s="11"/>
      <c r="F325" s="9"/>
      <c r="G325" s="18"/>
    </row>
    <row r="326" spans="1:7" s="4" customFormat="1" ht="13.5">
      <c r="A326" s="11"/>
      <c r="B326" s="7"/>
      <c r="C326" s="7"/>
      <c r="D326"/>
      <c r="E326" s="11"/>
      <c r="F326" s="9"/>
      <c r="G326" s="18"/>
    </row>
    <row r="327" spans="1:7" s="4" customFormat="1" ht="13.5">
      <c r="A327" s="11"/>
      <c r="B327" s="7"/>
      <c r="C327" s="7"/>
      <c r="D327"/>
      <c r="E327" s="11"/>
      <c r="F327" s="9"/>
      <c r="G327" s="18"/>
    </row>
    <row r="328" spans="1:7" s="4" customFormat="1" ht="13.5">
      <c r="A328" s="11"/>
      <c r="B328" s="7"/>
      <c r="C328" s="7"/>
      <c r="D328"/>
      <c r="E328" s="11"/>
      <c r="F328" s="9"/>
      <c r="G328" s="18"/>
    </row>
    <row r="329" spans="1:7" s="4" customFormat="1" ht="13.5">
      <c r="A329" s="11"/>
      <c r="B329" s="7"/>
      <c r="C329" s="7"/>
      <c r="D329"/>
      <c r="E329" s="11"/>
      <c r="F329" s="9"/>
      <c r="G329" s="18"/>
    </row>
    <row r="330" spans="1:7" s="4" customFormat="1" ht="13.5">
      <c r="A330" s="11"/>
      <c r="B330" s="7"/>
      <c r="C330" s="7"/>
      <c r="D330"/>
      <c r="E330" s="11"/>
      <c r="F330" s="9"/>
      <c r="G330" s="18"/>
    </row>
    <row r="331" spans="1:7" s="4" customFormat="1" ht="13.5">
      <c r="A331" s="11"/>
      <c r="B331" s="7"/>
      <c r="C331" s="7"/>
      <c r="D331"/>
      <c r="E331" s="11"/>
      <c r="F331" s="9"/>
      <c r="G331" s="18"/>
    </row>
    <row r="332" spans="1:7" s="4" customFormat="1" ht="13.5">
      <c r="A332" s="11"/>
      <c r="B332" s="7"/>
      <c r="C332" s="7"/>
      <c r="D332"/>
      <c r="E332" s="11"/>
      <c r="F332" s="9"/>
      <c r="G332" s="18"/>
    </row>
    <row r="333" spans="1:7" s="4" customFormat="1" ht="13.5">
      <c r="A333" s="11"/>
      <c r="B333" s="7"/>
      <c r="C333" s="7"/>
      <c r="D333"/>
      <c r="E333" s="11"/>
      <c r="F333" s="9"/>
      <c r="G333" s="18"/>
    </row>
    <row r="334" spans="1:7" s="4" customFormat="1" ht="13.5">
      <c r="A334" s="11"/>
      <c r="B334" s="7"/>
      <c r="C334" s="7"/>
      <c r="D334"/>
      <c r="E334" s="11"/>
      <c r="F334" s="9"/>
      <c r="G334" s="18"/>
    </row>
    <row r="335" spans="1:7" s="4" customFormat="1" ht="13.5">
      <c r="A335" s="11"/>
      <c r="B335" s="7"/>
      <c r="C335" s="7"/>
      <c r="D335"/>
      <c r="E335" s="11"/>
      <c r="F335" s="9"/>
      <c r="G335" s="18"/>
    </row>
    <row r="336" spans="1:7" s="4" customFormat="1" ht="13.5">
      <c r="A336" s="11"/>
      <c r="B336" s="7"/>
      <c r="C336" s="7"/>
      <c r="D336"/>
      <c r="E336" s="11"/>
      <c r="F336" s="9"/>
      <c r="G336" s="18"/>
    </row>
    <row r="337" spans="1:7" s="4" customFormat="1" ht="13.5">
      <c r="A337" s="11"/>
      <c r="B337" s="7"/>
      <c r="C337" s="7"/>
      <c r="D337"/>
      <c r="E337" s="11"/>
      <c r="F337" s="9"/>
      <c r="G337" s="18"/>
    </row>
    <row r="338" ht="5.25" customHeight="1"/>
    <row r="343" spans="1:7" ht="15" customHeight="1">
      <c r="A343"/>
      <c r="B343"/>
      <c r="C343"/>
      <c r="E343"/>
      <c r="F343"/>
      <c r="G343"/>
    </row>
  </sheetData>
  <sheetProtection/>
  <printOptions/>
  <pageMargins left="0.27" right="0.24" top="0.54" bottom="0.17" header="0.5" footer="0.17"/>
  <pageSetup fitToHeight="1" fitToWidth="1" horizontalDpi="600" verticalDpi="600" orientation="landscape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MEB6N</dc:creator>
  <cp:keywords/>
  <dc:description/>
  <cp:lastModifiedBy>George E. Cullen</cp:lastModifiedBy>
  <cp:lastPrinted>2020-07-10T17:32:18Z</cp:lastPrinted>
  <dcterms:created xsi:type="dcterms:W3CDTF">2007-03-13T15:47:03Z</dcterms:created>
  <dcterms:modified xsi:type="dcterms:W3CDTF">2022-06-29T18:24:46Z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George Edward Cullen</vt:lpwstr>
  </property>
  <property fmtid="{D5CDD505-2E9C-101B-9397-08002B2CF9AE}" pid="4" name="Ord">
    <vt:lpwstr>601800.000000000</vt:lpwstr>
  </property>
  <property fmtid="{D5CDD505-2E9C-101B-9397-08002B2CF9AE}" pid="5" name="display_urn:schemas-microsoft-com:office:office#Auth">
    <vt:lpwstr>George Edward Cullen</vt:lpwstr>
  </property>
</Properties>
</file>